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4175" windowHeight="4305"/>
  </bookViews>
  <sheets>
    <sheet name="Pembelanjaa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7" i="1"/>
  <c r="I47" s="1"/>
  <c r="I48" s="1"/>
  <c r="H40"/>
  <c r="I40" s="1"/>
  <c r="I41" s="1"/>
  <c r="D21"/>
  <c r="C42"/>
  <c r="D42" s="1"/>
  <c r="D41"/>
  <c r="D40"/>
  <c r="D39"/>
  <c r="D43" s="1"/>
  <c r="D22"/>
  <c r="D20"/>
  <c r="D19"/>
  <c r="D18"/>
  <c r="D17"/>
  <c r="D16"/>
  <c r="I33"/>
  <c r="I32"/>
  <c r="I31"/>
  <c r="I30"/>
  <c r="I29"/>
  <c r="I28"/>
  <c r="I26"/>
  <c r="I25"/>
  <c r="I24"/>
  <c r="I23"/>
  <c r="I22"/>
  <c r="I20"/>
  <c r="I19"/>
  <c r="I18"/>
  <c r="I16"/>
  <c r="I15"/>
  <c r="I14"/>
  <c r="I13"/>
  <c r="I12"/>
  <c r="I11"/>
  <c r="I9"/>
  <c r="I8"/>
  <c r="I7"/>
  <c r="I6"/>
  <c r="I5"/>
  <c r="I34" s="1"/>
  <c r="D31"/>
  <c r="D30"/>
  <c r="D9"/>
  <c r="D8"/>
  <c r="D7"/>
  <c r="D6"/>
  <c r="D5"/>
  <c r="C32"/>
  <c r="D32" s="1"/>
  <c r="B27"/>
  <c r="D29"/>
  <c r="D4"/>
  <c r="D23" l="1"/>
  <c r="D10"/>
  <c r="D33"/>
</calcChain>
</file>

<file path=xl/sharedStrings.xml><?xml version="1.0" encoding="utf-8"?>
<sst xmlns="http://schemas.openxmlformats.org/spreadsheetml/2006/main" count="70" uniqueCount="27">
  <si>
    <t>M-KIOS</t>
  </si>
  <si>
    <t xml:space="preserve"> </t>
  </si>
  <si>
    <t>Pulsa</t>
  </si>
  <si>
    <t>Quantity</t>
  </si>
  <si>
    <t>Harga</t>
  </si>
  <si>
    <t>Jumlah</t>
  </si>
  <si>
    <t>M-TRONIK</t>
  </si>
  <si>
    <t>Dompul XL</t>
  </si>
  <si>
    <t>Isi Esia</t>
  </si>
  <si>
    <t>Nominal</t>
  </si>
  <si>
    <t>Tanggal :</t>
  </si>
  <si>
    <t xml:space="preserve">vocer visik </t>
  </si>
  <si>
    <t xml:space="preserve">jumlah </t>
  </si>
  <si>
    <t xml:space="preserve">simpati </t>
  </si>
  <si>
    <t>vcr</t>
  </si>
  <si>
    <t>quantity</t>
  </si>
  <si>
    <t xml:space="preserve">harga </t>
  </si>
  <si>
    <t>indosat</t>
  </si>
  <si>
    <t>xl</t>
  </si>
  <si>
    <t>esia</t>
  </si>
  <si>
    <t xml:space="preserve">smartfren </t>
  </si>
  <si>
    <t xml:space="preserve">total belanja </t>
  </si>
  <si>
    <t>27-08-2015</t>
  </si>
  <si>
    <t>MOBO</t>
  </si>
  <si>
    <t>Vitri</t>
  </si>
  <si>
    <t>Discount</t>
  </si>
  <si>
    <t>3 Sakti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</si>
</sst>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0" fillId="0" borderId="0" xfId="0" quotePrefix="1" applyNumberFormat="1"/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64" fontId="0" fillId="0" borderId="1" xfId="1" applyNumberFormat="1" applyFont="1" applyBorder="1"/>
    <xf numFmtId="164" fontId="0" fillId="0" borderId="1" xfId="0" applyNumberFormat="1" applyBorder="1"/>
    <xf numFmtId="164" fontId="1" fillId="0" borderId="1" xfId="1" applyNumberFormat="1" applyFont="1" applyBorder="1"/>
    <xf numFmtId="0" fontId="2" fillId="2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tabSelected="1" workbookViewId="0">
      <selection activeCell="K19" sqref="K19"/>
    </sheetView>
  </sheetViews>
  <sheetFormatPr defaultRowHeight="15"/>
  <cols>
    <col min="1" max="1" width="6.28515625" customWidth="1"/>
    <col min="2" max="2" width="9.7109375" bestFit="1" customWidth="1"/>
    <col min="3" max="3" width="10.42578125" customWidth="1"/>
    <col min="4" max="4" width="13.28515625" bestFit="1" customWidth="1"/>
    <col min="6" max="6" width="8.5703125" bestFit="1" customWidth="1"/>
    <col min="9" max="9" width="11.5703125" bestFit="1" customWidth="1"/>
  </cols>
  <sheetData>
    <row r="1" spans="1:14" ht="28.5">
      <c r="A1" s="22" t="s">
        <v>0</v>
      </c>
      <c r="B1" s="22"/>
      <c r="C1" s="22"/>
      <c r="D1" s="22"/>
      <c r="E1" s="6"/>
      <c r="F1" s="48" t="s">
        <v>11</v>
      </c>
      <c r="G1" s="48"/>
      <c r="H1" s="48"/>
      <c r="I1" s="48"/>
    </row>
    <row r="2" spans="1:14" ht="28.5">
      <c r="A2" t="s">
        <v>10</v>
      </c>
      <c r="B2" s="14" t="s">
        <v>22</v>
      </c>
      <c r="F2" t="s">
        <v>10</v>
      </c>
      <c r="G2" s="14" t="s">
        <v>22</v>
      </c>
      <c r="H2" s="47"/>
      <c r="I2" s="47"/>
    </row>
    <row r="3" spans="1:14">
      <c r="A3" s="7" t="s">
        <v>2</v>
      </c>
      <c r="B3" s="7" t="s">
        <v>3</v>
      </c>
      <c r="C3" s="7" t="s">
        <v>4</v>
      </c>
      <c r="D3" s="7" t="s">
        <v>5</v>
      </c>
      <c r="E3" s="5"/>
      <c r="F3" s="1" t="s">
        <v>14</v>
      </c>
      <c r="G3" s="1" t="s">
        <v>15</v>
      </c>
      <c r="H3" s="12" t="s">
        <v>16</v>
      </c>
      <c r="I3" s="12" t="s">
        <v>12</v>
      </c>
      <c r="L3" s="2"/>
      <c r="M3" s="2"/>
      <c r="N3" s="2"/>
    </row>
    <row r="4" spans="1:14">
      <c r="A4" s="7">
        <v>5</v>
      </c>
      <c r="B4" s="12">
        <v>20</v>
      </c>
      <c r="C4" s="1">
        <v>5300</v>
      </c>
      <c r="D4" s="1">
        <f>SUM(B4*C4)</f>
        <v>106000</v>
      </c>
      <c r="F4" s="35" t="s">
        <v>13</v>
      </c>
      <c r="G4" s="36"/>
      <c r="H4" s="36"/>
      <c r="I4" s="46"/>
    </row>
    <row r="5" spans="1:14">
      <c r="A5" s="7">
        <v>10</v>
      </c>
      <c r="B5" s="15">
        <v>70</v>
      </c>
      <c r="C5" s="1">
        <v>10300</v>
      </c>
      <c r="D5" s="1">
        <f t="shared" ref="D5:D9" si="0">SUM(B5*C5)</f>
        <v>721000</v>
      </c>
      <c r="F5" s="1">
        <v>10</v>
      </c>
      <c r="G5" s="1">
        <v>10</v>
      </c>
      <c r="H5" s="19">
        <v>10700</v>
      </c>
      <c r="I5" s="19">
        <f>G5*H5</f>
        <v>107000</v>
      </c>
    </row>
    <row r="6" spans="1:14">
      <c r="A6" s="7">
        <v>20</v>
      </c>
      <c r="B6" s="12">
        <v>30</v>
      </c>
      <c r="C6" s="1">
        <v>20000</v>
      </c>
      <c r="D6" s="1">
        <f t="shared" si="0"/>
        <v>600000</v>
      </c>
      <c r="F6" s="1">
        <v>25</v>
      </c>
      <c r="G6" s="1">
        <v>5</v>
      </c>
      <c r="H6" s="1">
        <v>25700</v>
      </c>
      <c r="I6" s="19">
        <f t="shared" ref="I6:I9" si="1">G6*H6</f>
        <v>128500</v>
      </c>
    </row>
    <row r="7" spans="1:14">
      <c r="A7" s="7">
        <v>25</v>
      </c>
      <c r="B7" s="12">
        <v>10</v>
      </c>
      <c r="C7" s="1">
        <v>24800</v>
      </c>
      <c r="D7" s="1">
        <f t="shared" si="0"/>
        <v>248000</v>
      </c>
      <c r="F7" s="1">
        <v>50</v>
      </c>
      <c r="G7" s="1">
        <v>10</v>
      </c>
      <c r="H7" s="1">
        <v>49500</v>
      </c>
      <c r="I7" s="19">
        <f t="shared" si="1"/>
        <v>495000</v>
      </c>
    </row>
    <row r="8" spans="1:14">
      <c r="A8" s="7">
        <v>50</v>
      </c>
      <c r="B8" s="12">
        <v>20</v>
      </c>
      <c r="C8" s="1">
        <v>49100</v>
      </c>
      <c r="D8" s="1">
        <f t="shared" si="0"/>
        <v>982000</v>
      </c>
      <c r="F8" s="1">
        <v>100</v>
      </c>
      <c r="G8" s="1"/>
      <c r="H8" s="1"/>
      <c r="I8" s="19">
        <f t="shared" si="1"/>
        <v>0</v>
      </c>
    </row>
    <row r="9" spans="1:14">
      <c r="A9" s="7">
        <v>100</v>
      </c>
      <c r="B9" s="12">
        <v>5</v>
      </c>
      <c r="C9" s="1">
        <v>96900</v>
      </c>
      <c r="D9" s="1">
        <f t="shared" si="0"/>
        <v>484500</v>
      </c>
      <c r="F9" s="16"/>
      <c r="G9" s="17"/>
      <c r="H9" s="18"/>
      <c r="I9" s="19">
        <f t="shared" si="1"/>
        <v>0</v>
      </c>
    </row>
    <row r="10" spans="1:14">
      <c r="A10" s="23" t="s">
        <v>5</v>
      </c>
      <c r="B10" s="24"/>
      <c r="C10" s="25"/>
      <c r="D10" s="21">
        <f>SUM(D4:D9)</f>
        <v>3141500</v>
      </c>
      <c r="F10" s="32" t="s">
        <v>17</v>
      </c>
      <c r="G10" s="33"/>
      <c r="H10" s="33"/>
      <c r="I10" s="34"/>
    </row>
    <row r="11" spans="1:14">
      <c r="A11" s="3"/>
      <c r="B11" s="3"/>
      <c r="C11" s="3"/>
      <c r="D11" s="4"/>
      <c r="F11" s="1">
        <v>5</v>
      </c>
      <c r="G11" s="1"/>
      <c r="H11" s="1"/>
      <c r="I11" s="19">
        <f t="shared" ref="I11:I16" si="2">G11*H11</f>
        <v>0</v>
      </c>
    </row>
    <row r="12" spans="1:14" ht="15.75">
      <c r="A12" s="27" t="s">
        <v>6</v>
      </c>
      <c r="B12" s="27"/>
      <c r="C12" s="27"/>
      <c r="D12" s="27"/>
      <c r="F12" s="1">
        <v>10</v>
      </c>
      <c r="G12" s="1">
        <v>10</v>
      </c>
      <c r="H12" s="1">
        <v>10400</v>
      </c>
      <c r="I12" s="19">
        <f t="shared" si="2"/>
        <v>104000</v>
      </c>
    </row>
    <row r="13" spans="1:14" ht="15.75">
      <c r="A13" s="9" t="s">
        <v>1</v>
      </c>
      <c r="B13" s="9"/>
      <c r="C13" s="9"/>
      <c r="D13" s="9"/>
      <c r="E13" s="6"/>
      <c r="F13" s="1">
        <v>25</v>
      </c>
      <c r="G13" s="1"/>
      <c r="H13" s="1"/>
      <c r="I13" s="19">
        <f t="shared" si="2"/>
        <v>0</v>
      </c>
    </row>
    <row r="14" spans="1:14">
      <c r="A14" t="s">
        <v>10</v>
      </c>
      <c r="B14" s="14" t="s">
        <v>22</v>
      </c>
      <c r="F14" s="1">
        <v>50</v>
      </c>
      <c r="G14" s="1"/>
      <c r="H14" s="1"/>
      <c r="I14" s="19">
        <f t="shared" si="2"/>
        <v>0</v>
      </c>
    </row>
    <row r="15" spans="1:14">
      <c r="A15" s="7" t="s">
        <v>2</v>
      </c>
      <c r="B15" s="7" t="s">
        <v>3</v>
      </c>
      <c r="C15" s="7" t="s">
        <v>4</v>
      </c>
      <c r="D15" s="7" t="s">
        <v>5</v>
      </c>
      <c r="F15" s="1">
        <v>100</v>
      </c>
      <c r="G15" s="1"/>
      <c r="H15" s="1"/>
      <c r="I15" s="19">
        <f t="shared" si="2"/>
        <v>0</v>
      </c>
    </row>
    <row r="16" spans="1:14">
      <c r="A16" s="7">
        <v>2</v>
      </c>
      <c r="B16" s="12"/>
      <c r="C16" s="1">
        <v>2250</v>
      </c>
      <c r="D16" s="1">
        <f>SUM(B16*C16)</f>
        <v>0</v>
      </c>
      <c r="E16" s="5"/>
      <c r="F16" s="1"/>
      <c r="G16" s="1"/>
      <c r="H16" s="1"/>
      <c r="I16" s="19">
        <f t="shared" si="2"/>
        <v>0</v>
      </c>
    </row>
    <row r="17" spans="1:9">
      <c r="A17" s="7">
        <v>5</v>
      </c>
      <c r="B17" s="12">
        <v>10</v>
      </c>
      <c r="C17" s="1">
        <v>5350</v>
      </c>
      <c r="D17" s="1">
        <f t="shared" ref="D17:D22" si="3">SUM(B17*C17)</f>
        <v>53500</v>
      </c>
      <c r="F17" s="37" t="s">
        <v>18</v>
      </c>
      <c r="G17" s="38"/>
      <c r="H17" s="38"/>
      <c r="I17" s="39"/>
    </row>
    <row r="18" spans="1:9">
      <c r="A18" s="7">
        <v>10</v>
      </c>
      <c r="B18" s="12">
        <v>30</v>
      </c>
      <c r="C18" s="1">
        <v>10350</v>
      </c>
      <c r="D18" s="1">
        <f t="shared" si="3"/>
        <v>310500</v>
      </c>
      <c r="F18" s="1">
        <v>10</v>
      </c>
      <c r="G18" s="1">
        <v>20</v>
      </c>
      <c r="H18" s="1">
        <v>10900</v>
      </c>
      <c r="I18" s="19">
        <f t="shared" ref="I18:I20" si="4">G18*H18</f>
        <v>218000</v>
      </c>
    </row>
    <row r="19" spans="1:9">
      <c r="A19" s="7">
        <v>25</v>
      </c>
      <c r="B19" s="12"/>
      <c r="C19" s="1">
        <v>24900</v>
      </c>
      <c r="D19" s="1">
        <f t="shared" si="3"/>
        <v>0</v>
      </c>
      <c r="F19" s="1">
        <v>50</v>
      </c>
      <c r="G19" s="1"/>
      <c r="H19" s="1"/>
      <c r="I19" s="19">
        <f t="shared" si="4"/>
        <v>0</v>
      </c>
    </row>
    <row r="20" spans="1:9">
      <c r="A20" s="7">
        <v>50</v>
      </c>
      <c r="B20" s="12">
        <v>10</v>
      </c>
      <c r="C20" s="1">
        <v>49000</v>
      </c>
      <c r="D20" s="1">
        <f t="shared" si="3"/>
        <v>490000</v>
      </c>
      <c r="F20" s="1"/>
      <c r="G20" s="1"/>
      <c r="H20" s="1"/>
      <c r="I20" s="19">
        <f t="shared" si="4"/>
        <v>0</v>
      </c>
    </row>
    <row r="21" spans="1:9">
      <c r="A21" s="7">
        <v>100</v>
      </c>
      <c r="B21" s="12"/>
      <c r="C21" s="1">
        <v>97600</v>
      </c>
      <c r="D21" s="1">
        <f t="shared" ref="D21" si="5">SUM(B21*C21)</f>
        <v>0</v>
      </c>
      <c r="F21" s="40" t="s">
        <v>19</v>
      </c>
      <c r="G21" s="41"/>
      <c r="H21" s="41"/>
      <c r="I21" s="42"/>
    </row>
    <row r="22" spans="1:9">
      <c r="A22" s="23" t="s">
        <v>23</v>
      </c>
      <c r="B22" s="25"/>
      <c r="C22" s="1"/>
      <c r="D22" s="1">
        <f t="shared" si="3"/>
        <v>0</v>
      </c>
      <c r="F22" s="1">
        <v>10</v>
      </c>
      <c r="G22" s="1">
        <v>5</v>
      </c>
      <c r="H22" s="1">
        <v>9200</v>
      </c>
      <c r="I22" s="19">
        <f t="shared" ref="I22:I26" si="6">G22*H22</f>
        <v>46000</v>
      </c>
    </row>
    <row r="23" spans="1:9" ht="17.25" customHeight="1">
      <c r="A23" s="23" t="s">
        <v>5</v>
      </c>
      <c r="B23" s="24"/>
      <c r="C23" s="25"/>
      <c r="D23" s="21">
        <f>SUM(D16:D22)</f>
        <v>854000</v>
      </c>
      <c r="F23" s="1">
        <v>25</v>
      </c>
      <c r="G23" s="1"/>
      <c r="H23" s="1"/>
      <c r="I23" s="19">
        <f t="shared" si="6"/>
        <v>0</v>
      </c>
    </row>
    <row r="24" spans="1:9">
      <c r="F24" s="1">
        <v>50</v>
      </c>
      <c r="G24" s="1"/>
      <c r="H24" s="1"/>
      <c r="I24" s="19">
        <f t="shared" si="6"/>
        <v>0</v>
      </c>
    </row>
    <row r="25" spans="1:9" ht="15.75">
      <c r="A25" s="26" t="s">
        <v>7</v>
      </c>
      <c r="B25" s="26"/>
      <c r="C25" s="26"/>
      <c r="D25" s="26"/>
      <c r="F25" s="1">
        <v>100</v>
      </c>
      <c r="G25" s="1"/>
      <c r="H25" s="1"/>
      <c r="I25" s="19">
        <f t="shared" si="6"/>
        <v>0</v>
      </c>
    </row>
    <row r="26" spans="1:9">
      <c r="A26" s="10" t="s">
        <v>1</v>
      </c>
      <c r="B26" s="10"/>
      <c r="C26" s="10"/>
      <c r="D26" s="10"/>
      <c r="F26" s="1"/>
      <c r="G26" s="1"/>
      <c r="H26" s="1"/>
      <c r="I26" s="19">
        <f t="shared" si="6"/>
        <v>0</v>
      </c>
    </row>
    <row r="27" spans="1:9">
      <c r="A27" t="s">
        <v>10</v>
      </c>
      <c r="B27" t="str">
        <f>(B2)</f>
        <v>27-08-2015</v>
      </c>
      <c r="F27" s="43" t="s">
        <v>20</v>
      </c>
      <c r="G27" s="44"/>
      <c r="H27" s="44"/>
      <c r="I27" s="45"/>
    </row>
    <row r="28" spans="1:9">
      <c r="A28" s="7" t="s">
        <v>2</v>
      </c>
      <c r="B28" s="7" t="s">
        <v>3</v>
      </c>
      <c r="C28" s="7" t="s">
        <v>4</v>
      </c>
      <c r="D28" s="7" t="s">
        <v>5</v>
      </c>
      <c r="F28" s="1">
        <v>10</v>
      </c>
      <c r="G28" s="1"/>
      <c r="H28" s="1"/>
      <c r="I28" s="19">
        <f t="shared" ref="I28:I33" si="7">G28*H28</f>
        <v>0</v>
      </c>
    </row>
    <row r="29" spans="1:9">
      <c r="A29" s="7">
        <v>1</v>
      </c>
      <c r="B29" s="12"/>
      <c r="C29" s="1">
        <v>1200</v>
      </c>
      <c r="D29" s="1">
        <f>SUM(B29*C29)</f>
        <v>0</v>
      </c>
      <c r="F29" s="1">
        <v>20</v>
      </c>
      <c r="G29" s="1">
        <v>20</v>
      </c>
      <c r="H29" s="1">
        <v>20500</v>
      </c>
      <c r="I29" s="19">
        <f t="shared" si="7"/>
        <v>410000</v>
      </c>
    </row>
    <row r="30" spans="1:9">
      <c r="A30" s="7">
        <v>5</v>
      </c>
      <c r="B30" s="12">
        <v>10</v>
      </c>
      <c r="C30" s="1">
        <v>5350</v>
      </c>
      <c r="D30" s="1">
        <f t="shared" ref="D30:D31" si="8">SUM(B30*C30)</f>
        <v>53500</v>
      </c>
      <c r="F30" s="1">
        <v>50</v>
      </c>
      <c r="G30" s="1"/>
      <c r="H30" s="1"/>
      <c r="I30" s="19">
        <f t="shared" si="7"/>
        <v>0</v>
      </c>
    </row>
    <row r="31" spans="1:9">
      <c r="A31" s="7">
        <v>10</v>
      </c>
      <c r="B31" s="12">
        <v>20</v>
      </c>
      <c r="C31" s="1">
        <v>10350</v>
      </c>
      <c r="D31" s="1">
        <f t="shared" si="8"/>
        <v>207000</v>
      </c>
      <c r="F31" s="1">
        <v>60</v>
      </c>
      <c r="G31" s="1">
        <v>10</v>
      </c>
      <c r="H31" s="1">
        <v>60000</v>
      </c>
      <c r="I31" s="19">
        <f t="shared" si="7"/>
        <v>600000</v>
      </c>
    </row>
    <row r="32" spans="1:9">
      <c r="A32" s="7" t="s">
        <v>9</v>
      </c>
      <c r="B32" s="13">
        <v>1000000</v>
      </c>
      <c r="C32" s="1">
        <f>SUM(B32*0.01)</f>
        <v>10000</v>
      </c>
      <c r="D32" s="1">
        <f>SUM(B32-C32)</f>
        <v>990000</v>
      </c>
      <c r="F32" s="1">
        <v>100</v>
      </c>
      <c r="G32" s="1"/>
      <c r="H32" s="1"/>
      <c r="I32" s="19">
        <f t="shared" si="7"/>
        <v>0</v>
      </c>
    </row>
    <row r="33" spans="1:9">
      <c r="A33" s="23" t="s">
        <v>5</v>
      </c>
      <c r="B33" s="24"/>
      <c r="C33" s="25"/>
      <c r="D33" s="21">
        <f>SUM(D29:D32)</f>
        <v>1250500</v>
      </c>
      <c r="F33" s="1"/>
      <c r="G33" s="1"/>
      <c r="H33" s="1"/>
      <c r="I33" s="19">
        <f t="shared" si="7"/>
        <v>0</v>
      </c>
    </row>
    <row r="34" spans="1:9">
      <c r="F34" s="29" t="s">
        <v>21</v>
      </c>
      <c r="G34" s="30"/>
      <c r="H34" s="31"/>
      <c r="I34" s="20">
        <f>SUM(I5:I33)</f>
        <v>2108500</v>
      </c>
    </row>
    <row r="35" spans="1:9" ht="15.75">
      <c r="A35" s="28" t="s">
        <v>8</v>
      </c>
      <c r="B35" s="28"/>
      <c r="C35" s="28"/>
      <c r="D35" s="28"/>
    </row>
    <row r="36" spans="1:9" ht="15.75">
      <c r="A36" s="11" t="s">
        <v>1</v>
      </c>
      <c r="B36" s="11"/>
      <c r="C36" s="11"/>
      <c r="D36" s="11"/>
      <c r="F36" s="51" t="s">
        <v>24</v>
      </c>
      <c r="G36" s="51"/>
      <c r="H36" s="51"/>
      <c r="I36" s="51"/>
    </row>
    <row r="37" spans="1:9">
      <c r="A37" t="s">
        <v>10</v>
      </c>
      <c r="B37" s="14" t="s">
        <v>22</v>
      </c>
      <c r="F37" s="52" t="s">
        <v>1</v>
      </c>
      <c r="G37" s="52"/>
      <c r="H37" s="52"/>
      <c r="I37" s="52"/>
    </row>
    <row r="38" spans="1:9">
      <c r="A38" s="7" t="s">
        <v>2</v>
      </c>
      <c r="B38" s="7" t="s">
        <v>3</v>
      </c>
      <c r="C38" s="7" t="s">
        <v>4</v>
      </c>
      <c r="D38" s="7" t="s">
        <v>5</v>
      </c>
      <c r="F38" t="s">
        <v>10</v>
      </c>
      <c r="G38" s="14" t="s">
        <v>22</v>
      </c>
    </row>
    <row r="39" spans="1:9">
      <c r="A39" s="7">
        <v>1</v>
      </c>
      <c r="B39" s="12"/>
      <c r="C39" s="1">
        <v>1100</v>
      </c>
      <c r="D39" s="1">
        <f>SUM(B39*C39)</f>
        <v>0</v>
      </c>
      <c r="F39" s="7" t="s">
        <v>2</v>
      </c>
      <c r="G39" s="7" t="s">
        <v>3</v>
      </c>
      <c r="H39" s="7" t="s">
        <v>25</v>
      </c>
      <c r="I39" s="7" t="s">
        <v>5</v>
      </c>
    </row>
    <row r="40" spans="1:9">
      <c r="A40" s="7">
        <v>5</v>
      </c>
      <c r="B40" s="12"/>
      <c r="C40" s="1">
        <v>5300</v>
      </c>
      <c r="D40" s="1">
        <f t="shared" ref="D40:D41" si="9">SUM(B40*C40)</f>
        <v>0</v>
      </c>
      <c r="F40" s="7" t="s">
        <v>9</v>
      </c>
      <c r="H40" s="1">
        <f>SUM(G40*0.02)</f>
        <v>0</v>
      </c>
      <c r="I40" s="1">
        <f>SUM(G40-H40)</f>
        <v>0</v>
      </c>
    </row>
    <row r="41" spans="1:9">
      <c r="A41" s="7">
        <v>10</v>
      </c>
      <c r="B41" s="12"/>
      <c r="C41" s="1">
        <v>10050</v>
      </c>
      <c r="D41" s="1">
        <f t="shared" si="9"/>
        <v>0</v>
      </c>
      <c r="F41" s="23" t="s">
        <v>5</v>
      </c>
      <c r="G41" s="24"/>
      <c r="H41" s="25"/>
      <c r="I41" s="8">
        <f>SUM(I40:I40)</f>
        <v>0</v>
      </c>
    </row>
    <row r="42" spans="1:9">
      <c r="A42" s="7" t="s">
        <v>9</v>
      </c>
      <c r="C42" s="1">
        <f>SUM(B42*0.02)</f>
        <v>0</v>
      </c>
      <c r="D42" s="1">
        <f>SUM(B42-C42)</f>
        <v>0</v>
      </c>
    </row>
    <row r="43" spans="1:9" ht="15.75">
      <c r="A43" s="23" t="s">
        <v>5</v>
      </c>
      <c r="B43" s="24"/>
      <c r="C43" s="25"/>
      <c r="D43" s="8">
        <f>SUM(D39:D42)</f>
        <v>0</v>
      </c>
      <c r="F43" s="49" t="s">
        <v>26</v>
      </c>
      <c r="G43" s="49"/>
      <c r="H43" s="49"/>
      <c r="I43" s="49"/>
    </row>
    <row r="44" spans="1:9">
      <c r="F44" s="50" t="s">
        <v>1</v>
      </c>
      <c r="G44" s="50"/>
      <c r="H44" s="50"/>
      <c r="I44" s="50"/>
    </row>
    <row r="45" spans="1:9">
      <c r="F45" t="s">
        <v>10</v>
      </c>
      <c r="G45" s="14" t="s">
        <v>22</v>
      </c>
    </row>
    <row r="46" spans="1:9">
      <c r="F46" s="7" t="s">
        <v>2</v>
      </c>
      <c r="G46" s="7" t="s">
        <v>3</v>
      </c>
      <c r="H46" s="7" t="s">
        <v>25</v>
      </c>
      <c r="I46" s="7" t="s">
        <v>5</v>
      </c>
    </row>
    <row r="47" spans="1:9">
      <c r="F47" s="7" t="s">
        <v>9</v>
      </c>
      <c r="H47" s="1">
        <f>SUM(G47*0.02)</f>
        <v>0</v>
      </c>
      <c r="I47" s="1">
        <f>SUM(G47-H47)</f>
        <v>0</v>
      </c>
    </row>
    <row r="48" spans="1:9">
      <c r="F48" s="23" t="s">
        <v>5</v>
      </c>
      <c r="G48" s="24"/>
      <c r="H48" s="25"/>
      <c r="I48" s="8">
        <f>SUM(I47:I47)</f>
        <v>0</v>
      </c>
    </row>
  </sheetData>
  <mergeCells count="20">
    <mergeCell ref="F41:H41"/>
    <mergeCell ref="F43:I43"/>
    <mergeCell ref="F48:H48"/>
    <mergeCell ref="F21:I21"/>
    <mergeCell ref="F27:I27"/>
    <mergeCell ref="F34:H34"/>
    <mergeCell ref="A12:D12"/>
    <mergeCell ref="A23:C23"/>
    <mergeCell ref="A35:D35"/>
    <mergeCell ref="A22:B22"/>
    <mergeCell ref="F1:I1"/>
    <mergeCell ref="F4:I4"/>
    <mergeCell ref="F10:I10"/>
    <mergeCell ref="F17:I17"/>
    <mergeCell ref="F36:I36"/>
    <mergeCell ref="A43:C43"/>
    <mergeCell ref="A1:D1"/>
    <mergeCell ref="A10:C10"/>
    <mergeCell ref="A25:D25"/>
    <mergeCell ref="A33:C33"/>
  </mergeCells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Pembelanjaan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egyptian hak</dc:creator>
  <cp:lastModifiedBy>1st</cp:lastModifiedBy>
  <dcterms:created xsi:type="dcterms:W3CDTF">2011-11-23T14:35:49Z</dcterms:created>
  <dcterms:modified xsi:type="dcterms:W3CDTF">2015-09-27T13:46:43Z</dcterms:modified>
</cp:coreProperties>
</file>