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<sst xmlns="http://schemas.openxmlformats.org/spreadsheetml/2006/main" count="15" uniqueCount="13">
  <si>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KODE BARANG</t>
  </si>
  <si>
    <t xml:space="preserve">NAMA BARANG</t>
  </si>
  <si>
    <t xml:space="preserve">HARGA BELI</t>
  </si>
  <si>
    <t xml:space="preserve">HARGA JUAL</t>
  </si>
  <si>
    <t xml:space="preserve">DISCOUNT </t>
  </si>
  <si>
    <t xml:space="preserve">LABA </t>
  </si>
  <si>
    <t xml:space="preserve">PERSENTASI LABA</t>
  </si>
  <si>
    <t xml:space="preserve">Meja</t>
  </si>
  <si>
    <t xml:space="preserve">Kursi</t>
  </si>
  <si>
    <t xml:space="preserve">Mesin Tik</t>
  </si>
  <si>
    <t xml:space="preserve">White Board </t>
  </si>
  <si>
    <t xml:space="preserve">Spidol</t>
  </si>
  <si>
    <t xml:space="preserve">DISCOUNT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</si>
</sst>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p     -421]#,##0.00;[RED]\([$Rp-421]#,##0.00\)"/>
    <numFmt numFmtId="166" formatCode="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1" width="9.71938775510204"/>
    <col collapsed="false" hidden="false" max="2" min="2" style="0" width="14.5816326530612"/>
    <col collapsed="false" hidden="false" max="3" min="3" style="2" width="14.7142857142857"/>
    <col collapsed="false" hidden="false" max="4" min="4" style="2" width="17.0102040816327"/>
    <col collapsed="false" hidden="false" max="5" min="5" style="2" width="14.3112244897959"/>
    <col collapsed="false" hidden="false" max="6" min="6" style="0" width="14.1734693877551"/>
    <col collapsed="false" hidden="false" max="7" min="7" style="3" width="13.5"/>
    <col collapsed="false" hidden="false" max="9" min="8" style="0" width="11.3418367346939"/>
    <col collapsed="false" hidden="false" max="10" min="10" style="1" width="8.23469387755102"/>
    <col collapsed="false" hidden="false" max="11" min="11" style="2" width="15.5255102040816"/>
    <col collapsed="false" hidden="false" max="12" min="12" style="3" width="12.2857142857143"/>
    <col collapsed="false" hidden="false" max="1025" min="13" style="0" width="11.3418367346939"/>
  </cols>
  <sheetData>
    <row r="1" customFormat="false" ht="12.8" hidden="false" customHeight="false" outlineLevel="0" collapsed="false">
      <c r="A1" s="0"/>
      <c r="C1" s="0"/>
      <c r="D1" s="0"/>
      <c r="E1" s="0"/>
      <c r="G1" s="0"/>
      <c r="J1" s="0"/>
      <c r="K1" s="0"/>
      <c r="L1" s="0"/>
    </row>
    <row r="2" s="7" customFormat="true" ht="23.95" hidden="false" customHeight="false" outlineLevel="0" collapsed="false">
      <c r="A2" s="4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4" t="s">
        <v>5</v>
      </c>
      <c r="G2" s="6" t="s">
        <v>6</v>
      </c>
      <c r="J2" s="0"/>
      <c r="K2" s="0"/>
      <c r="L2" s="0"/>
    </row>
    <row r="3" customFormat="false" ht="12.8" hidden="false" customHeight="false" outlineLevel="0" collapsed="false">
      <c r="A3" s="8" t="n">
        <v>1</v>
      </c>
      <c r="B3" s="9" t="s">
        <v>7</v>
      </c>
      <c r="C3" s="10" t="n">
        <v>150000</v>
      </c>
      <c r="D3" s="10" t="n">
        <f aca="false">VLOOKUP(A3,$A$10:$C$15,2,0)</f>
        <v>200000</v>
      </c>
      <c r="E3" s="10" t="n">
        <f aca="false">VLOOKUP(A3,$A$10:$C$15,3)*D3</f>
        <v>30000</v>
      </c>
      <c r="F3" s="10" t="n">
        <f aca="false">(D3-E3)-C3</f>
        <v>20000</v>
      </c>
      <c r="G3" s="11" t="n">
        <f aca="false">F3/C3</f>
        <v>0.133333333333333</v>
      </c>
      <c r="J3" s="0"/>
      <c r="K3" s="0"/>
      <c r="L3" s="0"/>
    </row>
    <row r="4" customFormat="false" ht="12.8" hidden="false" customHeight="false" outlineLevel="0" collapsed="false">
      <c r="A4" s="8" t="n">
        <v>2</v>
      </c>
      <c r="B4" s="9" t="s">
        <v>8</v>
      </c>
      <c r="C4" s="10" t="n">
        <v>50000</v>
      </c>
      <c r="D4" s="10" t="n">
        <f aca="false">VLOOKUP(A4,$A$10:$C$15,2,0)</f>
        <v>70000</v>
      </c>
      <c r="E4" s="10" t="n">
        <f aca="false">VLOOKUP(A4,$A$10:$C$15,3)*D4</f>
        <v>3500</v>
      </c>
      <c r="F4" s="10" t="n">
        <f aca="false">(D4-E4)-C4</f>
        <v>16500</v>
      </c>
      <c r="G4" s="11" t="n">
        <f aca="false">F4/C4</f>
        <v>0.33</v>
      </c>
      <c r="J4" s="0"/>
      <c r="K4" s="0"/>
      <c r="L4" s="0"/>
    </row>
    <row r="5" customFormat="false" ht="12.8" hidden="false" customHeight="false" outlineLevel="0" collapsed="false">
      <c r="A5" s="8" t="n">
        <v>3</v>
      </c>
      <c r="B5" s="9" t="s">
        <v>9</v>
      </c>
      <c r="C5" s="10" t="n">
        <v>250000</v>
      </c>
      <c r="D5" s="10" t="n">
        <f aca="false">VLOOKUP(A5,$A$10:$C$15,2,0)</f>
        <v>350000</v>
      </c>
      <c r="E5" s="10" t="n">
        <f aca="false">VLOOKUP(A5,$A$10:$C$15,3)*D5</f>
        <v>17500</v>
      </c>
      <c r="F5" s="10" t="n">
        <f aca="false">(D5-E5)-C5</f>
        <v>82500</v>
      </c>
      <c r="G5" s="11" t="n">
        <f aca="false">F5/C5</f>
        <v>0.33</v>
      </c>
      <c r="J5" s="0"/>
      <c r="K5" s="0"/>
      <c r="L5" s="0"/>
    </row>
    <row r="6" customFormat="false" ht="12.8" hidden="false" customHeight="false" outlineLevel="0" collapsed="false">
      <c r="A6" s="8" t="n">
        <v>4</v>
      </c>
      <c r="B6" s="9" t="s">
        <v>10</v>
      </c>
      <c r="C6" s="10" t="n">
        <v>75000</v>
      </c>
      <c r="D6" s="10" t="n">
        <f aca="false">VLOOKUP(A6,$A$10:$C$15,2,0)</f>
        <v>90000</v>
      </c>
      <c r="E6" s="10" t="n">
        <f aca="false">VLOOKUP(A6,$A$10:$C$15,3)*D6</f>
        <v>9000</v>
      </c>
      <c r="F6" s="10" t="n">
        <f aca="false">(D6-E6)-C6</f>
        <v>6000</v>
      </c>
      <c r="G6" s="11" t="n">
        <f aca="false">F6/C6</f>
        <v>0.08</v>
      </c>
      <c r="J6" s="0"/>
      <c r="K6" s="0"/>
      <c r="L6" s="0"/>
    </row>
    <row r="7" customFormat="false" ht="12.8" hidden="false" customHeight="false" outlineLevel="0" collapsed="false">
      <c r="A7" s="8" t="n">
        <v>5</v>
      </c>
      <c r="B7" s="9" t="s">
        <v>11</v>
      </c>
      <c r="C7" s="10" t="n">
        <v>10000</v>
      </c>
      <c r="D7" s="10" t="n">
        <f aca="false">VLOOKUP(A7,$A$10:$C$15,2,0)</f>
        <v>15000</v>
      </c>
      <c r="E7" s="10" t="n">
        <f aca="false">VLOOKUP(A7,$A$10:$C$15,3)*D7</f>
        <v>1500</v>
      </c>
      <c r="F7" s="10" t="n">
        <f aca="false">(D7-E7)-C7</f>
        <v>3500</v>
      </c>
      <c r="G7" s="11" t="n">
        <f aca="false">F7/C7</f>
        <v>0.35</v>
      </c>
      <c r="J7" s="0"/>
      <c r="K7" s="0"/>
      <c r="L7" s="0"/>
    </row>
    <row r="10" customFormat="false" ht="23.95" hidden="false" customHeight="false" outlineLevel="0" collapsed="false">
      <c r="A10" s="4" t="s">
        <v>0</v>
      </c>
      <c r="B10" s="5" t="s">
        <v>3</v>
      </c>
      <c r="C10" s="6" t="s">
        <v>12</v>
      </c>
    </row>
    <row r="11" customFormat="false" ht="12.8" hidden="false" customHeight="false" outlineLevel="0" collapsed="false">
      <c r="A11" s="8" t="n">
        <v>1</v>
      </c>
      <c r="B11" s="10" t="n">
        <v>200000</v>
      </c>
      <c r="C11" s="11" t="n">
        <v>0.15</v>
      </c>
    </row>
    <row r="12" customFormat="false" ht="12.8" hidden="false" customHeight="false" outlineLevel="0" collapsed="false">
      <c r="A12" s="8" t="n">
        <v>2</v>
      </c>
      <c r="B12" s="10" t="n">
        <v>70000</v>
      </c>
      <c r="C12" s="11" t="n">
        <v>0.05</v>
      </c>
    </row>
    <row r="13" customFormat="false" ht="12.8" hidden="false" customHeight="false" outlineLevel="0" collapsed="false">
      <c r="A13" s="8" t="n">
        <v>3</v>
      </c>
      <c r="B13" s="10" t="n">
        <v>350000</v>
      </c>
      <c r="C13" s="11" t="n">
        <v>0.05</v>
      </c>
    </row>
    <row r="14" customFormat="false" ht="12.8" hidden="false" customHeight="false" outlineLevel="0" collapsed="false">
      <c r="A14" s="8" t="n">
        <v>4</v>
      </c>
      <c r="B14" s="10" t="n">
        <v>90000</v>
      </c>
      <c r="C14" s="11" t="n">
        <v>0.1</v>
      </c>
    </row>
    <row r="15" customFormat="false" ht="12.8" hidden="false" customHeight="false" outlineLevel="0" collapsed="false">
      <c r="A15" s="8" t="n">
        <v>5</v>
      </c>
      <c r="B15" s="10" t="n">
        <v>15000</v>
      </c>
      <c r="C15" s="1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2018-02-06T10:52:57Z</dcterms:created>
  <dc:creator/>
  <dc:description/>
  <dc:language>en-US</dc:language>
  <cp:lastModifiedBy/>
  <dcterms:modified xsi:type="dcterms:W3CDTF">2018-02-06T12:25:25Z</dcterms:modified>
  <cp:revision>18</cp:revision>
  <dc:subject/>
  <dc:title/>
</cp:coreProperties>
</file>