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lix\Desktop\Uni Work\2020T3\SENG4920\nibbles\"/>
    </mc:Choice>
  </mc:AlternateContent>
  <xr:revisionPtr revIDLastSave="0" documentId="13_ncr:1_{3997A279-1533-4351-BD03-5AF56617B7DF}" xr6:coauthVersionLast="45" xr6:coauthVersionMax="45" xr10:uidLastSave="{00000000-0000-0000-0000-000000000000}"/>
  <bookViews>
    <workbookView xWindow="-120" yWindow="-120" windowWidth="38640" windowHeight="21240" xr2:uid="{ACEC19A3-1F8F-453B-BB81-8122B0FB1E6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3" i="1" l="1"/>
  <c r="K5" i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" i="1"/>
  <c r="K3" i="1"/>
</calcChain>
</file>

<file path=xl/sharedStrings.xml><?xml version="1.0" encoding="utf-8"?>
<sst xmlns="http://schemas.openxmlformats.org/spreadsheetml/2006/main" count="112" uniqueCount="106">
  <si>
    <t>Calendar Days</t>
  </si>
  <si>
    <t>Actual</t>
  </si>
  <si>
    <t>Planned Story Points</t>
  </si>
  <si>
    <t>Sprint</t>
  </si>
  <si>
    <t>Sprint 2</t>
  </si>
  <si>
    <t>Sprint 3</t>
  </si>
  <si>
    <t>Sprint 4</t>
  </si>
  <si>
    <t>Sprint 5</t>
  </si>
  <si>
    <t>Sprint 6</t>
  </si>
  <si>
    <t>Sprint 7</t>
  </si>
  <si>
    <t>JIRA Cards Completed</t>
  </si>
  <si>
    <t>JIRA Cards Assigned</t>
  </si>
  <si>
    <t>Estimated Effort</t>
  </si>
  <si>
    <t>SEN-6</t>
  </si>
  <si>
    <t>SEN-7</t>
  </si>
  <si>
    <t>SEN-8</t>
  </si>
  <si>
    <t>SEN-9</t>
  </si>
  <si>
    <t>SEN-10</t>
  </si>
  <si>
    <t>SEN-11</t>
  </si>
  <si>
    <t>SEN-12</t>
  </si>
  <si>
    <t>SEN-13</t>
  </si>
  <si>
    <t>SEN-14</t>
  </si>
  <si>
    <t>SEN-15</t>
  </si>
  <si>
    <t>SEN-16</t>
  </si>
  <si>
    <t>SEN-17</t>
  </si>
  <si>
    <t>SEN-18</t>
  </si>
  <si>
    <t>SEN-19</t>
  </si>
  <si>
    <t>SEN-20</t>
  </si>
  <si>
    <t>SEN-21</t>
  </si>
  <si>
    <t>SEN-22</t>
  </si>
  <si>
    <t>SEN-23</t>
  </si>
  <si>
    <t>SEN-24</t>
  </si>
  <si>
    <t>SEN-25</t>
  </si>
  <si>
    <t>SEN-26</t>
  </si>
  <si>
    <t>SEN-27</t>
  </si>
  <si>
    <t>SEN-28</t>
  </si>
  <si>
    <t>SEN-29</t>
  </si>
  <si>
    <t>SEN-30</t>
  </si>
  <si>
    <t>SEN-31</t>
  </si>
  <si>
    <t>SEN-32</t>
  </si>
  <si>
    <t>SEN-33</t>
  </si>
  <si>
    <t>SEN-34</t>
  </si>
  <si>
    <t>SEN-35</t>
  </si>
  <si>
    <t>SEN-36</t>
  </si>
  <si>
    <t>Description</t>
  </si>
  <si>
    <t>Sign Up</t>
  </si>
  <si>
    <t>Log In</t>
  </si>
  <si>
    <t>View Profile</t>
  </si>
  <si>
    <t>Nav Bar</t>
  </si>
  <si>
    <t>Auth Nav Bar</t>
  </si>
  <si>
    <t>Search Ingredient</t>
  </si>
  <si>
    <t>Ingredients category</t>
  </si>
  <si>
    <t>Save list of ingredients</t>
  </si>
  <si>
    <t>Open saved lists (auth)</t>
  </si>
  <si>
    <t>Add/Remove Ingredients</t>
  </si>
  <si>
    <t>Clear All ingredients</t>
  </si>
  <si>
    <t>How it works page</t>
  </si>
  <si>
    <t>Recipe search</t>
  </si>
  <si>
    <t>Save recipes (Auth)</t>
  </si>
  <si>
    <t>Search/filter recipes</t>
  </si>
  <si>
    <t>User Story/Tasks</t>
  </si>
  <si>
    <t>Endpoints to get recipes</t>
  </si>
  <si>
    <t>Set up Git + Frontend</t>
  </si>
  <si>
    <t>Set up Flask + Backend</t>
  </si>
  <si>
    <t>Home Page Banner</t>
  </si>
  <si>
    <t>Navigation on banner</t>
  </si>
  <si>
    <t>Recipe component</t>
  </si>
  <si>
    <t>Buttons for ingredients</t>
  </si>
  <si>
    <t>Search bar (ingredients)</t>
  </si>
  <si>
    <t>Categories for ingredients</t>
  </si>
  <si>
    <t>-</t>
  </si>
  <si>
    <t>How to Page</t>
  </si>
  <si>
    <t>Selected ingred to top</t>
  </si>
  <si>
    <t>Search all ingredients</t>
  </si>
  <si>
    <t>Create all category</t>
  </si>
  <si>
    <t>Connect front/backend</t>
  </si>
  <si>
    <t>Payload to backend</t>
  </si>
  <si>
    <t>SEN-37</t>
  </si>
  <si>
    <t>SEN-38</t>
  </si>
  <si>
    <t>SEN-39</t>
  </si>
  <si>
    <t>SEN-40</t>
  </si>
  <si>
    <t>SEN-41</t>
  </si>
  <si>
    <t>SEN-42</t>
  </si>
  <si>
    <t>Fix responsiveness</t>
  </si>
  <si>
    <t>More photos to save recip</t>
  </si>
  <si>
    <t>How it works -&gt; Saved Rec</t>
  </si>
  <si>
    <t>Fix signup / login</t>
  </si>
  <si>
    <t>Ingredients to top</t>
  </si>
  <si>
    <t>Fix calling API</t>
  </si>
  <si>
    <t>SEN-21, SEN-22, SEN-23</t>
  </si>
  <si>
    <t>JIRA Cards Not Completed (End of Sprint)</t>
  </si>
  <si>
    <t>SEN-21, SEN-22</t>
  </si>
  <si>
    <t>SEN-10, SEN-24, SEN-26, SEN-6, SEN-7, SEN-9, SEN-15, SEN-12, SEN-11, SEN-16, SEN-27, SEN-18, SEN-15</t>
  </si>
  <si>
    <t>SEN-24, SEN-26, SEN-9</t>
  </si>
  <si>
    <t>SEN-15, SEN-12, SEN-11, SEN-16</t>
  </si>
  <si>
    <t>SEN-10, SEN-6, SEN-7, SEN-27, SEN-18</t>
  </si>
  <si>
    <t>SEN-10, SEN-6, SEN-7, SEN-27, SEN-18, SEN-14, SEN-17, SEN-19, SEN-20, SEN-29, SEN-30, SEN-31, SEN-32, SEN-33, SEN-34, SEN-35, SEN-36</t>
  </si>
  <si>
    <t>SEN-29, SEN-30, SEN-31</t>
  </si>
  <si>
    <t>SEN-32, SEN-34, SEN-35</t>
  </si>
  <si>
    <t>SEN-6, SEN-7, SEN-10, SEN-27, SEN-18, SEN-14, SEN-17, SEN-19, SEN-20, SEN-36</t>
  </si>
  <si>
    <t>SEN-6, SEN-7, SEN-8, SEN-10, SEN-27, SEN-18, SEN-14, SEN-17, SEN-19, SEN-20, SEN-36, SEN-37, SEN-38, SEN-39, SEN-40, SEN-41, SEN-42</t>
  </si>
  <si>
    <t>SEN-6, SEN-7, SEN-8</t>
  </si>
  <si>
    <t>SEN-13, SEN-14, SEN-18, SEN-19, SEN-20</t>
  </si>
  <si>
    <t>SEN-17, SEN-27</t>
  </si>
  <si>
    <t>SEN-36, SEN-37, SEN-38</t>
  </si>
  <si>
    <t>SEN-10, SEN-39, SEN-40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</si>
</sst>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14" fontId="0" fillId="3" borderId="1" xfId="0" applyNumberForma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1" xfId="0" quotePrefix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14" fontId="0" fillId="0" borderId="2" xfId="0" applyNumberFormat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14" fontId="0" fillId="3" borderId="3" xfId="0" applyNumberFormat="1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14" fontId="0" fillId="3" borderId="5" xfId="0" applyNumberFormat="1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14" fontId="0" fillId="0" borderId="3" xfId="0" applyNumberFormat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14" fontId="0" fillId="3" borderId="2" xfId="0" applyNumberFormat="1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14" fontId="0" fillId="4" borderId="5" xfId="0" applyNumberFormat="1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 wrapText="1"/>
    </xf>
    <xf numFmtId="0" fontId="0" fillId="4" borderId="5" xfId="0" applyNumberFormat="1" applyFill="1" applyBorder="1" applyAlignment="1">
      <alignment horizontal="center" vertical="center" wrapText="1"/>
    </xf>
    <xf numFmtId="0" fontId="0" fillId="5" borderId="7" xfId="0" applyFill="1" applyBorder="1" applyAlignment="1">
      <alignment horizontal="center" vertical="center" wrapText="1"/>
    </xf>
    <xf numFmtId="0" fontId="0" fillId="5" borderId="8" xfId="0" applyFill="1" applyBorder="1" applyAlignment="1">
      <alignment horizontal="center" vertical="center" wrapText="1"/>
    </xf>
    <xf numFmtId="0" fontId="0" fillId="5" borderId="9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Planned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Sheet1!$G$3:$G$44</c:f>
              <c:numCache>
                <c:formatCode>m/d/yyyy</c:formatCode>
                <c:ptCount val="42"/>
                <c:pt idx="0">
                  <c:v>44107</c:v>
                </c:pt>
                <c:pt idx="1">
                  <c:v>44108</c:v>
                </c:pt>
                <c:pt idx="2">
                  <c:v>44109</c:v>
                </c:pt>
                <c:pt idx="3">
                  <c:v>44110</c:v>
                </c:pt>
                <c:pt idx="4">
                  <c:v>44111</c:v>
                </c:pt>
                <c:pt idx="5">
                  <c:v>44112</c:v>
                </c:pt>
                <c:pt idx="6">
                  <c:v>44113</c:v>
                </c:pt>
                <c:pt idx="7">
                  <c:v>44114</c:v>
                </c:pt>
                <c:pt idx="8">
                  <c:v>44115</c:v>
                </c:pt>
                <c:pt idx="9">
                  <c:v>44116</c:v>
                </c:pt>
                <c:pt idx="10">
                  <c:v>44117</c:v>
                </c:pt>
                <c:pt idx="11">
                  <c:v>44118</c:v>
                </c:pt>
                <c:pt idx="12">
                  <c:v>44119</c:v>
                </c:pt>
                <c:pt idx="13">
                  <c:v>44120</c:v>
                </c:pt>
                <c:pt idx="14">
                  <c:v>44121</c:v>
                </c:pt>
                <c:pt idx="15">
                  <c:v>44122</c:v>
                </c:pt>
                <c:pt idx="16">
                  <c:v>44123</c:v>
                </c:pt>
                <c:pt idx="17">
                  <c:v>44124</c:v>
                </c:pt>
                <c:pt idx="18">
                  <c:v>44125</c:v>
                </c:pt>
                <c:pt idx="19">
                  <c:v>44126</c:v>
                </c:pt>
                <c:pt idx="20">
                  <c:v>44127</c:v>
                </c:pt>
                <c:pt idx="21">
                  <c:v>44128</c:v>
                </c:pt>
                <c:pt idx="22">
                  <c:v>44129</c:v>
                </c:pt>
                <c:pt idx="23">
                  <c:v>44130</c:v>
                </c:pt>
                <c:pt idx="24">
                  <c:v>44131</c:v>
                </c:pt>
                <c:pt idx="25">
                  <c:v>44132</c:v>
                </c:pt>
                <c:pt idx="26">
                  <c:v>44133</c:v>
                </c:pt>
                <c:pt idx="27">
                  <c:v>44134</c:v>
                </c:pt>
                <c:pt idx="28">
                  <c:v>44135</c:v>
                </c:pt>
                <c:pt idx="29">
                  <c:v>44136</c:v>
                </c:pt>
                <c:pt idx="30">
                  <c:v>44137</c:v>
                </c:pt>
                <c:pt idx="31">
                  <c:v>44138</c:v>
                </c:pt>
                <c:pt idx="32">
                  <c:v>44139</c:v>
                </c:pt>
                <c:pt idx="33">
                  <c:v>44140</c:v>
                </c:pt>
                <c:pt idx="34">
                  <c:v>44141</c:v>
                </c:pt>
                <c:pt idx="35">
                  <c:v>44142</c:v>
                </c:pt>
                <c:pt idx="36">
                  <c:v>44143</c:v>
                </c:pt>
                <c:pt idx="37">
                  <c:v>44144</c:v>
                </c:pt>
                <c:pt idx="38">
                  <c:v>44145</c:v>
                </c:pt>
                <c:pt idx="39">
                  <c:v>44146</c:v>
                </c:pt>
                <c:pt idx="40">
                  <c:v>44147</c:v>
                </c:pt>
                <c:pt idx="41">
                  <c:v>44148</c:v>
                </c:pt>
              </c:numCache>
            </c:numRef>
          </c:cat>
          <c:val>
            <c:numRef>
              <c:f>Sheet1!$K$3:$K$44</c:f>
              <c:numCache>
                <c:formatCode>General</c:formatCode>
                <c:ptCount val="42"/>
                <c:pt idx="0">
                  <c:v>85</c:v>
                </c:pt>
                <c:pt idx="1">
                  <c:v>82.926829268292678</c:v>
                </c:pt>
                <c:pt idx="2">
                  <c:v>80.853658536585357</c:v>
                </c:pt>
                <c:pt idx="3">
                  <c:v>78.780487804878035</c:v>
                </c:pt>
                <c:pt idx="4">
                  <c:v>76.707317073170714</c:v>
                </c:pt>
                <c:pt idx="5">
                  <c:v>74.634146341463392</c:v>
                </c:pt>
                <c:pt idx="6">
                  <c:v>72.560975609756071</c:v>
                </c:pt>
                <c:pt idx="7">
                  <c:v>70.487804878048749</c:v>
                </c:pt>
                <c:pt idx="8">
                  <c:v>68.414634146341427</c:v>
                </c:pt>
                <c:pt idx="9">
                  <c:v>66.341463414634106</c:v>
                </c:pt>
                <c:pt idx="10">
                  <c:v>64.268292682926784</c:v>
                </c:pt>
                <c:pt idx="11">
                  <c:v>62.19512195121947</c:v>
                </c:pt>
                <c:pt idx="12">
                  <c:v>60.121951219512155</c:v>
                </c:pt>
                <c:pt idx="13">
                  <c:v>58.048780487804841</c:v>
                </c:pt>
                <c:pt idx="14">
                  <c:v>55.975609756097526</c:v>
                </c:pt>
                <c:pt idx="15">
                  <c:v>53.902439024390212</c:v>
                </c:pt>
                <c:pt idx="16">
                  <c:v>51.829268292682897</c:v>
                </c:pt>
                <c:pt idx="17">
                  <c:v>49.756097560975583</c:v>
                </c:pt>
                <c:pt idx="18">
                  <c:v>47.682926829268268</c:v>
                </c:pt>
                <c:pt idx="19">
                  <c:v>45.609756097560954</c:v>
                </c:pt>
                <c:pt idx="20">
                  <c:v>43.536585365853639</c:v>
                </c:pt>
                <c:pt idx="21">
                  <c:v>41.463414634146325</c:v>
                </c:pt>
                <c:pt idx="22">
                  <c:v>39.390243902439011</c:v>
                </c:pt>
                <c:pt idx="23">
                  <c:v>37.317073170731696</c:v>
                </c:pt>
                <c:pt idx="24">
                  <c:v>35.243902439024382</c:v>
                </c:pt>
                <c:pt idx="25">
                  <c:v>33.170731707317067</c:v>
                </c:pt>
                <c:pt idx="26">
                  <c:v>31.097560975609749</c:v>
                </c:pt>
                <c:pt idx="27">
                  <c:v>29.024390243902431</c:v>
                </c:pt>
                <c:pt idx="28">
                  <c:v>26.951219512195113</c:v>
                </c:pt>
                <c:pt idx="29">
                  <c:v>24.878048780487795</c:v>
                </c:pt>
                <c:pt idx="30">
                  <c:v>22.804878048780477</c:v>
                </c:pt>
                <c:pt idx="31">
                  <c:v>20.731707317073159</c:v>
                </c:pt>
                <c:pt idx="32">
                  <c:v>18.658536585365841</c:v>
                </c:pt>
                <c:pt idx="33">
                  <c:v>16.585365853658523</c:v>
                </c:pt>
                <c:pt idx="34">
                  <c:v>14.512195121951205</c:v>
                </c:pt>
                <c:pt idx="35">
                  <c:v>12.439024390243887</c:v>
                </c:pt>
                <c:pt idx="36">
                  <c:v>10.365853658536569</c:v>
                </c:pt>
                <c:pt idx="37">
                  <c:v>8.2926829268292508</c:v>
                </c:pt>
                <c:pt idx="38">
                  <c:v>6.2195121951219337</c:v>
                </c:pt>
                <c:pt idx="39">
                  <c:v>4.1463414634146165</c:v>
                </c:pt>
                <c:pt idx="40">
                  <c:v>2.0731707317072994</c:v>
                </c:pt>
                <c:pt idx="4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E5-483B-BECB-520312880F09}"/>
            </c:ext>
          </c:extLst>
        </c:ser>
        <c:ser>
          <c:idx val="1"/>
          <c:order val="1"/>
          <c:tx>
            <c:v>Actual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Sheet1!$G$3:$G$44</c:f>
              <c:numCache>
                <c:formatCode>m/d/yyyy</c:formatCode>
                <c:ptCount val="42"/>
                <c:pt idx="0">
                  <c:v>44107</c:v>
                </c:pt>
                <c:pt idx="1">
                  <c:v>44108</c:v>
                </c:pt>
                <c:pt idx="2">
                  <c:v>44109</c:v>
                </c:pt>
                <c:pt idx="3">
                  <c:v>44110</c:v>
                </c:pt>
                <c:pt idx="4">
                  <c:v>44111</c:v>
                </c:pt>
                <c:pt idx="5">
                  <c:v>44112</c:v>
                </c:pt>
                <c:pt idx="6">
                  <c:v>44113</c:v>
                </c:pt>
                <c:pt idx="7">
                  <c:v>44114</c:v>
                </c:pt>
                <c:pt idx="8">
                  <c:v>44115</c:v>
                </c:pt>
                <c:pt idx="9">
                  <c:v>44116</c:v>
                </c:pt>
                <c:pt idx="10">
                  <c:v>44117</c:v>
                </c:pt>
                <c:pt idx="11">
                  <c:v>44118</c:v>
                </c:pt>
                <c:pt idx="12">
                  <c:v>44119</c:v>
                </c:pt>
                <c:pt idx="13">
                  <c:v>44120</c:v>
                </c:pt>
                <c:pt idx="14">
                  <c:v>44121</c:v>
                </c:pt>
                <c:pt idx="15">
                  <c:v>44122</c:v>
                </c:pt>
                <c:pt idx="16">
                  <c:v>44123</c:v>
                </c:pt>
                <c:pt idx="17">
                  <c:v>44124</c:v>
                </c:pt>
                <c:pt idx="18">
                  <c:v>44125</c:v>
                </c:pt>
                <c:pt idx="19">
                  <c:v>44126</c:v>
                </c:pt>
                <c:pt idx="20">
                  <c:v>44127</c:v>
                </c:pt>
                <c:pt idx="21">
                  <c:v>44128</c:v>
                </c:pt>
                <c:pt idx="22">
                  <c:v>44129</c:v>
                </c:pt>
                <c:pt idx="23">
                  <c:v>44130</c:v>
                </c:pt>
                <c:pt idx="24">
                  <c:v>44131</c:v>
                </c:pt>
                <c:pt idx="25">
                  <c:v>44132</c:v>
                </c:pt>
                <c:pt idx="26">
                  <c:v>44133</c:v>
                </c:pt>
                <c:pt idx="27">
                  <c:v>44134</c:v>
                </c:pt>
                <c:pt idx="28">
                  <c:v>44135</c:v>
                </c:pt>
                <c:pt idx="29">
                  <c:v>44136</c:v>
                </c:pt>
                <c:pt idx="30">
                  <c:v>44137</c:v>
                </c:pt>
                <c:pt idx="31">
                  <c:v>44138</c:v>
                </c:pt>
                <c:pt idx="32">
                  <c:v>44139</c:v>
                </c:pt>
                <c:pt idx="33">
                  <c:v>44140</c:v>
                </c:pt>
                <c:pt idx="34">
                  <c:v>44141</c:v>
                </c:pt>
                <c:pt idx="35">
                  <c:v>44142</c:v>
                </c:pt>
                <c:pt idx="36">
                  <c:v>44143</c:v>
                </c:pt>
                <c:pt idx="37">
                  <c:v>44144</c:v>
                </c:pt>
                <c:pt idx="38">
                  <c:v>44145</c:v>
                </c:pt>
                <c:pt idx="39">
                  <c:v>44146</c:v>
                </c:pt>
                <c:pt idx="40">
                  <c:v>44147</c:v>
                </c:pt>
                <c:pt idx="41">
                  <c:v>44148</c:v>
                </c:pt>
              </c:numCache>
            </c:numRef>
          </c:cat>
          <c:val>
            <c:numRef>
              <c:f>Sheet1!$L$3:$L$44</c:f>
              <c:numCache>
                <c:formatCode>General</c:formatCode>
                <c:ptCount val="42"/>
                <c:pt idx="0">
                  <c:v>85</c:v>
                </c:pt>
                <c:pt idx="1">
                  <c:v>85</c:v>
                </c:pt>
                <c:pt idx="2">
                  <c:v>85</c:v>
                </c:pt>
                <c:pt idx="3">
                  <c:v>80</c:v>
                </c:pt>
                <c:pt idx="4">
                  <c:v>80</c:v>
                </c:pt>
                <c:pt idx="5">
                  <c:v>77</c:v>
                </c:pt>
                <c:pt idx="6">
                  <c:v>77</c:v>
                </c:pt>
                <c:pt idx="7">
                  <c:v>77</c:v>
                </c:pt>
                <c:pt idx="8">
                  <c:v>77</c:v>
                </c:pt>
                <c:pt idx="9">
                  <c:v>77</c:v>
                </c:pt>
                <c:pt idx="10">
                  <c:v>77</c:v>
                </c:pt>
                <c:pt idx="11">
                  <c:v>77</c:v>
                </c:pt>
                <c:pt idx="12">
                  <c:v>77</c:v>
                </c:pt>
                <c:pt idx="13">
                  <c:v>77</c:v>
                </c:pt>
                <c:pt idx="14">
                  <c:v>77</c:v>
                </c:pt>
                <c:pt idx="15">
                  <c:v>77</c:v>
                </c:pt>
                <c:pt idx="16">
                  <c:v>77</c:v>
                </c:pt>
                <c:pt idx="17">
                  <c:v>77</c:v>
                </c:pt>
                <c:pt idx="18">
                  <c:v>77</c:v>
                </c:pt>
                <c:pt idx="19">
                  <c:v>77</c:v>
                </c:pt>
                <c:pt idx="20">
                  <c:v>77</c:v>
                </c:pt>
                <c:pt idx="21">
                  <c:v>77</c:v>
                </c:pt>
                <c:pt idx="22">
                  <c:v>71</c:v>
                </c:pt>
                <c:pt idx="23">
                  <c:v>65</c:v>
                </c:pt>
                <c:pt idx="24">
                  <c:v>65</c:v>
                </c:pt>
                <c:pt idx="25">
                  <c:v>54</c:v>
                </c:pt>
                <c:pt idx="26">
                  <c:v>54</c:v>
                </c:pt>
                <c:pt idx="27">
                  <c:v>54</c:v>
                </c:pt>
                <c:pt idx="28">
                  <c:v>54</c:v>
                </c:pt>
                <c:pt idx="29">
                  <c:v>49</c:v>
                </c:pt>
                <c:pt idx="30">
                  <c:v>47</c:v>
                </c:pt>
                <c:pt idx="31">
                  <c:v>41</c:v>
                </c:pt>
                <c:pt idx="32">
                  <c:v>41</c:v>
                </c:pt>
                <c:pt idx="33">
                  <c:v>41</c:v>
                </c:pt>
                <c:pt idx="34">
                  <c:v>41</c:v>
                </c:pt>
                <c:pt idx="35">
                  <c:v>40</c:v>
                </c:pt>
                <c:pt idx="36">
                  <c:v>40</c:v>
                </c:pt>
                <c:pt idx="37">
                  <c:v>32</c:v>
                </c:pt>
                <c:pt idx="38">
                  <c:v>30</c:v>
                </c:pt>
                <c:pt idx="39">
                  <c:v>22</c:v>
                </c:pt>
                <c:pt idx="40">
                  <c:v>17</c:v>
                </c:pt>
                <c:pt idx="4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E5-483B-BECB-520312880F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4315376"/>
        <c:axId val="968066416"/>
      </c:lineChart>
      <c:dateAx>
        <c:axId val="9643153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066416"/>
        <c:crosses val="autoZero"/>
        <c:auto val="1"/>
        <c:lblOffset val="100"/>
        <c:baseTimeUnit val="days"/>
      </c:dateAx>
      <c:valAx>
        <c:axId val="96806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4315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457199</xdr:colOff>
      <xdr:row>4</xdr:row>
      <xdr:rowOff>80961</xdr:rowOff>
    </xdr:from>
    <xdr:to>
      <xdr:col>33</xdr:col>
      <xdr:colOff>428625</xdr:colOff>
      <xdr:row>35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D8A987D-D8D2-40C7-A2D9-6FA8C33970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88F4B-014E-408F-BE22-B5898A465DFB}">
  <dimension ref="A1:L44"/>
  <sheetViews>
    <sheetView tabSelected="1" workbookViewId="0">
      <selection activeCell="M20" sqref="M20"/>
    </sheetView>
  </sheetViews>
  <sheetFormatPr defaultRowHeight="15" x14ac:dyDescent="0.25"/>
  <cols>
    <col min="1" max="1" width="13.28515625" style="1" customWidth="1"/>
    <col min="2" max="2" width="24.5703125" style="1" customWidth="1"/>
    <col min="3" max="3" width="12.42578125" style="1" customWidth="1"/>
    <col min="4" max="6" width="9.140625" style="1"/>
    <col min="7" max="10" width="21" style="1" customWidth="1"/>
    <col min="11" max="11" width="10.140625" style="1" customWidth="1"/>
    <col min="12" max="12" width="10" style="1" customWidth="1"/>
    <col min="13" max="16384" width="9.140625" style="1"/>
  </cols>
  <sheetData>
    <row r="1" spans="1:12" ht="15.75" thickBot="1" x14ac:dyDescent="0.3"/>
    <row r="2" spans="1:12" ht="45.75" thickBot="1" x14ac:dyDescent="0.3">
      <c r="A2" s="2" t="s">
        <v>60</v>
      </c>
      <c r="B2" s="2" t="s">
        <v>44</v>
      </c>
      <c r="C2" s="2" t="s">
        <v>12</v>
      </c>
      <c r="F2" s="25" t="s">
        <v>3</v>
      </c>
      <c r="G2" s="26" t="s">
        <v>0</v>
      </c>
      <c r="H2" s="26" t="s">
        <v>11</v>
      </c>
      <c r="I2" s="26" t="s">
        <v>10</v>
      </c>
      <c r="J2" s="26" t="s">
        <v>90</v>
      </c>
      <c r="K2" s="26" t="s">
        <v>2</v>
      </c>
      <c r="L2" s="27" t="s">
        <v>1</v>
      </c>
    </row>
    <row r="3" spans="1:12" ht="30.75" thickBot="1" x14ac:dyDescent="0.3">
      <c r="A3" s="6" t="s">
        <v>13</v>
      </c>
      <c r="B3" s="6" t="s">
        <v>45</v>
      </c>
      <c r="C3" s="6">
        <v>3</v>
      </c>
      <c r="F3" s="20" t="s">
        <v>4</v>
      </c>
      <c r="G3" s="21">
        <v>44107</v>
      </c>
      <c r="H3" s="21" t="s">
        <v>89</v>
      </c>
      <c r="I3" s="21"/>
      <c r="J3" s="24"/>
      <c r="K3" s="22">
        <f>SUM(C3:C54)</f>
        <v>85</v>
      </c>
      <c r="L3" s="23">
        <v>85</v>
      </c>
    </row>
    <row r="4" spans="1:12" x14ac:dyDescent="0.25">
      <c r="A4" s="6" t="s">
        <v>14</v>
      </c>
      <c r="B4" s="6" t="s">
        <v>46</v>
      </c>
      <c r="C4" s="6">
        <v>3</v>
      </c>
      <c r="F4" s="16"/>
      <c r="G4" s="17">
        <v>44108</v>
      </c>
      <c r="H4" s="17"/>
      <c r="I4" s="16"/>
      <c r="J4" s="17"/>
      <c r="K4" s="16">
        <f>K3 - (85/41)</f>
        <v>82.926829268292678</v>
      </c>
      <c r="L4" s="16">
        <v>85</v>
      </c>
    </row>
    <row r="5" spans="1:12" x14ac:dyDescent="0.25">
      <c r="A5" s="6" t="s">
        <v>15</v>
      </c>
      <c r="B5" s="6" t="s">
        <v>47</v>
      </c>
      <c r="C5" s="6">
        <v>2</v>
      </c>
      <c r="F5" s="2"/>
      <c r="G5" s="3">
        <v>44109</v>
      </c>
      <c r="H5" s="3"/>
      <c r="I5" s="3"/>
      <c r="J5" s="3"/>
      <c r="K5" s="2">
        <f t="shared" ref="K5:K42" si="0">K4 - (85/41)</f>
        <v>80.853658536585357</v>
      </c>
      <c r="L5" s="2">
        <v>85</v>
      </c>
    </row>
    <row r="6" spans="1:12" x14ac:dyDescent="0.25">
      <c r="A6" s="6" t="s">
        <v>16</v>
      </c>
      <c r="B6" s="6" t="s">
        <v>48</v>
      </c>
      <c r="C6" s="6">
        <v>1</v>
      </c>
      <c r="F6" s="2"/>
      <c r="G6" s="3">
        <v>44110</v>
      </c>
      <c r="H6" s="3"/>
      <c r="I6" s="3" t="s">
        <v>91</v>
      </c>
      <c r="J6" s="3"/>
      <c r="K6" s="2">
        <f t="shared" si="0"/>
        <v>78.780487804878035</v>
      </c>
      <c r="L6" s="2">
        <v>80</v>
      </c>
    </row>
    <row r="7" spans="1:12" x14ac:dyDescent="0.25">
      <c r="A7" s="6" t="s">
        <v>17</v>
      </c>
      <c r="B7" s="6" t="s">
        <v>49</v>
      </c>
      <c r="C7" s="6">
        <v>2</v>
      </c>
      <c r="F7" s="2"/>
      <c r="G7" s="3">
        <v>44111</v>
      </c>
      <c r="H7" s="3"/>
      <c r="I7" s="2"/>
      <c r="J7" s="3"/>
      <c r="K7" s="2">
        <f t="shared" si="0"/>
        <v>76.707317073170714</v>
      </c>
      <c r="L7" s="2">
        <v>80</v>
      </c>
    </row>
    <row r="8" spans="1:12" x14ac:dyDescent="0.25">
      <c r="A8" s="6" t="s">
        <v>18</v>
      </c>
      <c r="B8" s="6" t="s">
        <v>50</v>
      </c>
      <c r="C8" s="6">
        <v>3</v>
      </c>
      <c r="F8" s="2"/>
      <c r="G8" s="3">
        <v>44112</v>
      </c>
      <c r="H8" s="3"/>
      <c r="I8" s="3" t="s">
        <v>30</v>
      </c>
      <c r="J8" s="3"/>
      <c r="K8" s="2">
        <f t="shared" si="0"/>
        <v>74.634146341463392</v>
      </c>
      <c r="L8" s="2">
        <v>77</v>
      </c>
    </row>
    <row r="9" spans="1:12" ht="15.75" thickBot="1" x14ac:dyDescent="0.3">
      <c r="A9" s="6" t="s">
        <v>19</v>
      </c>
      <c r="B9" s="6" t="s">
        <v>51</v>
      </c>
      <c r="C9" s="6">
        <v>4</v>
      </c>
      <c r="F9" s="8"/>
      <c r="G9" s="9">
        <v>44113</v>
      </c>
      <c r="H9" s="9"/>
      <c r="I9" s="9"/>
      <c r="J9" s="9"/>
      <c r="K9" s="8">
        <f t="shared" si="0"/>
        <v>72.560975609756071</v>
      </c>
      <c r="L9" s="8">
        <v>77</v>
      </c>
    </row>
    <row r="10" spans="1:12" ht="15.75" thickBot="1" x14ac:dyDescent="0.3">
      <c r="A10" s="6" t="s">
        <v>20</v>
      </c>
      <c r="B10" s="6" t="s">
        <v>52</v>
      </c>
      <c r="C10" s="6">
        <v>2</v>
      </c>
      <c r="F10" s="12" t="s">
        <v>5</v>
      </c>
      <c r="G10" s="13">
        <v>44114</v>
      </c>
      <c r="H10" s="13"/>
      <c r="I10" s="13"/>
      <c r="J10" s="13"/>
      <c r="K10" s="14">
        <f t="shared" si="0"/>
        <v>70.487804878048749</v>
      </c>
      <c r="L10" s="15">
        <v>77</v>
      </c>
    </row>
    <row r="11" spans="1:12" x14ac:dyDescent="0.25">
      <c r="A11" s="6" t="s">
        <v>21</v>
      </c>
      <c r="B11" s="6" t="s">
        <v>53</v>
      </c>
      <c r="C11" s="6">
        <v>2</v>
      </c>
      <c r="F11" s="10"/>
      <c r="G11" s="11">
        <v>44115</v>
      </c>
      <c r="H11" s="11"/>
      <c r="I11" s="11"/>
      <c r="J11" s="11"/>
      <c r="K11" s="10">
        <f t="shared" si="0"/>
        <v>68.414634146341427</v>
      </c>
      <c r="L11" s="10">
        <v>77</v>
      </c>
    </row>
    <row r="12" spans="1:12" x14ac:dyDescent="0.25">
      <c r="A12" s="6" t="s">
        <v>22</v>
      </c>
      <c r="B12" s="6" t="s">
        <v>54</v>
      </c>
      <c r="C12" s="6">
        <v>3</v>
      </c>
      <c r="F12" s="4"/>
      <c r="G12" s="5">
        <v>44116</v>
      </c>
      <c r="H12" s="5"/>
      <c r="I12" s="5"/>
      <c r="J12" s="5"/>
      <c r="K12" s="4">
        <f t="shared" si="0"/>
        <v>66.341463414634106</v>
      </c>
      <c r="L12" s="4">
        <v>77</v>
      </c>
    </row>
    <row r="13" spans="1:12" x14ac:dyDescent="0.25">
      <c r="A13" s="6" t="s">
        <v>23</v>
      </c>
      <c r="B13" s="6" t="s">
        <v>55</v>
      </c>
      <c r="C13" s="6">
        <v>1</v>
      </c>
      <c r="F13" s="4"/>
      <c r="G13" s="5">
        <v>44117</v>
      </c>
      <c r="H13" s="5"/>
      <c r="I13" s="5"/>
      <c r="J13" s="5"/>
      <c r="K13" s="4">
        <f t="shared" si="0"/>
        <v>64.268292682926784</v>
      </c>
      <c r="L13" s="4">
        <v>77</v>
      </c>
    </row>
    <row r="14" spans="1:12" x14ac:dyDescent="0.25">
      <c r="A14" s="2" t="s">
        <v>24</v>
      </c>
      <c r="B14" s="2" t="s">
        <v>56</v>
      </c>
      <c r="C14" s="2">
        <v>2</v>
      </c>
      <c r="F14" s="4"/>
      <c r="G14" s="5">
        <v>44118</v>
      </c>
      <c r="H14" s="5"/>
      <c r="I14" s="5"/>
      <c r="J14" s="5"/>
      <c r="K14" s="4">
        <f t="shared" si="0"/>
        <v>62.19512195121947</v>
      </c>
      <c r="L14" s="4">
        <v>77</v>
      </c>
    </row>
    <row r="15" spans="1:12" x14ac:dyDescent="0.25">
      <c r="A15" s="6" t="s">
        <v>25</v>
      </c>
      <c r="B15" s="6" t="s">
        <v>57</v>
      </c>
      <c r="C15" s="6">
        <v>3</v>
      </c>
      <c r="F15" s="4"/>
      <c r="G15" s="5">
        <v>44119</v>
      </c>
      <c r="H15" s="5"/>
      <c r="I15" s="5"/>
      <c r="J15" s="5"/>
      <c r="K15" s="4">
        <f t="shared" si="0"/>
        <v>60.121951219512155</v>
      </c>
      <c r="L15" s="4">
        <v>77</v>
      </c>
    </row>
    <row r="16" spans="1:12" ht="15.75" thickBot="1" x14ac:dyDescent="0.3">
      <c r="A16" s="6" t="s">
        <v>26</v>
      </c>
      <c r="B16" s="6" t="s">
        <v>58</v>
      </c>
      <c r="C16" s="6">
        <v>3</v>
      </c>
      <c r="F16" s="18"/>
      <c r="G16" s="19">
        <v>44120</v>
      </c>
      <c r="H16" s="19"/>
      <c r="I16" s="19"/>
      <c r="J16" s="19"/>
      <c r="K16" s="18">
        <f t="shared" si="0"/>
        <v>58.048780487804841</v>
      </c>
      <c r="L16" s="18">
        <v>77</v>
      </c>
    </row>
    <row r="17" spans="1:12" ht="15.75" thickBot="1" x14ac:dyDescent="0.3">
      <c r="A17" s="6" t="s">
        <v>27</v>
      </c>
      <c r="B17" s="6" t="s">
        <v>59</v>
      </c>
      <c r="C17" s="6">
        <v>4</v>
      </c>
      <c r="F17" s="12" t="s">
        <v>6</v>
      </c>
      <c r="G17" s="13">
        <v>44121</v>
      </c>
      <c r="H17" s="13"/>
      <c r="I17" s="13"/>
      <c r="J17" s="13"/>
      <c r="K17" s="14">
        <f t="shared" si="0"/>
        <v>55.975609756097526</v>
      </c>
      <c r="L17" s="15">
        <v>77</v>
      </c>
    </row>
    <row r="18" spans="1:12" x14ac:dyDescent="0.25">
      <c r="A18" s="6" t="s">
        <v>28</v>
      </c>
      <c r="B18" s="6" t="s">
        <v>61</v>
      </c>
      <c r="C18" s="6">
        <v>3</v>
      </c>
      <c r="F18" s="10"/>
      <c r="G18" s="11">
        <v>44122</v>
      </c>
      <c r="H18" s="11"/>
      <c r="I18" s="11"/>
      <c r="J18" s="11"/>
      <c r="K18" s="10">
        <f t="shared" si="0"/>
        <v>53.902439024390212</v>
      </c>
      <c r="L18" s="10">
        <v>77</v>
      </c>
    </row>
    <row r="19" spans="1:12" x14ac:dyDescent="0.25">
      <c r="A19" s="6" t="s">
        <v>29</v>
      </c>
      <c r="B19" s="6" t="s">
        <v>62</v>
      </c>
      <c r="C19" s="6">
        <v>2</v>
      </c>
      <c r="F19" s="4"/>
      <c r="G19" s="5">
        <v>44123</v>
      </c>
      <c r="H19" s="5"/>
      <c r="I19" s="5"/>
      <c r="J19" s="5"/>
      <c r="K19" s="4">
        <f t="shared" si="0"/>
        <v>51.829268292682897</v>
      </c>
      <c r="L19" s="4">
        <v>77</v>
      </c>
    </row>
    <row r="20" spans="1:12" x14ac:dyDescent="0.25">
      <c r="A20" s="6" t="s">
        <v>30</v>
      </c>
      <c r="B20" s="6" t="s">
        <v>63</v>
      </c>
      <c r="C20" s="6">
        <v>3</v>
      </c>
      <c r="F20" s="4"/>
      <c r="G20" s="5">
        <v>44124</v>
      </c>
      <c r="H20" s="5"/>
      <c r="I20" s="5"/>
      <c r="J20" s="5"/>
      <c r="K20" s="4">
        <f t="shared" si="0"/>
        <v>49.756097560975583</v>
      </c>
      <c r="L20" s="4">
        <v>77</v>
      </c>
    </row>
    <row r="21" spans="1:12" x14ac:dyDescent="0.25">
      <c r="A21" s="6" t="s">
        <v>31</v>
      </c>
      <c r="B21" s="6" t="s">
        <v>64</v>
      </c>
      <c r="C21" s="6">
        <v>3</v>
      </c>
      <c r="F21" s="4"/>
      <c r="G21" s="5">
        <v>44125</v>
      </c>
      <c r="H21" s="5"/>
      <c r="I21" s="5"/>
      <c r="J21" s="5"/>
      <c r="K21" s="4">
        <f t="shared" si="0"/>
        <v>47.682926829268268</v>
      </c>
      <c r="L21" s="4">
        <v>77</v>
      </c>
    </row>
    <row r="22" spans="1:12" x14ac:dyDescent="0.25">
      <c r="A22" s="6" t="s">
        <v>32</v>
      </c>
      <c r="B22" s="7" t="s">
        <v>70</v>
      </c>
      <c r="C22" s="6">
        <v>0</v>
      </c>
      <c r="F22" s="4"/>
      <c r="G22" s="5">
        <v>44126</v>
      </c>
      <c r="H22" s="5"/>
      <c r="I22" s="5"/>
      <c r="J22" s="5"/>
      <c r="K22" s="4">
        <f t="shared" si="0"/>
        <v>45.609756097560954</v>
      </c>
      <c r="L22" s="4">
        <v>77</v>
      </c>
    </row>
    <row r="23" spans="1:12" ht="15.75" thickBot="1" x14ac:dyDescent="0.3">
      <c r="A23" s="6" t="s">
        <v>33</v>
      </c>
      <c r="B23" s="6" t="s">
        <v>65</v>
      </c>
      <c r="C23" s="6">
        <v>2</v>
      </c>
      <c r="F23" s="18"/>
      <c r="G23" s="19">
        <v>44127</v>
      </c>
      <c r="H23" s="19"/>
      <c r="I23" s="19"/>
      <c r="J23" s="19"/>
      <c r="K23" s="18">
        <f t="shared" si="0"/>
        <v>43.536585365853639</v>
      </c>
      <c r="L23" s="18">
        <v>77</v>
      </c>
    </row>
    <row r="24" spans="1:12" ht="75.75" thickBot="1" x14ac:dyDescent="0.3">
      <c r="A24" s="2" t="s">
        <v>34</v>
      </c>
      <c r="B24" s="2" t="s">
        <v>71</v>
      </c>
      <c r="C24" s="2">
        <v>1</v>
      </c>
      <c r="F24" s="20" t="s">
        <v>7</v>
      </c>
      <c r="G24" s="21">
        <v>44128</v>
      </c>
      <c r="H24" s="21" t="s">
        <v>92</v>
      </c>
      <c r="I24" s="21"/>
      <c r="J24" s="21"/>
      <c r="K24" s="22">
        <f t="shared" si="0"/>
        <v>41.463414634146325</v>
      </c>
      <c r="L24" s="23">
        <v>77</v>
      </c>
    </row>
    <row r="25" spans="1:12" x14ac:dyDescent="0.25">
      <c r="A25" s="6" t="s">
        <v>35</v>
      </c>
      <c r="B25" s="6" t="s">
        <v>66</v>
      </c>
      <c r="C25" s="6">
        <v>6</v>
      </c>
      <c r="F25" s="16"/>
      <c r="G25" s="17">
        <v>44129</v>
      </c>
      <c r="H25" s="17" t="s">
        <v>35</v>
      </c>
      <c r="I25" s="17" t="s">
        <v>93</v>
      </c>
      <c r="J25" s="17"/>
      <c r="K25" s="16">
        <f t="shared" si="0"/>
        <v>39.390243902439011</v>
      </c>
      <c r="L25" s="16">
        <v>71</v>
      </c>
    </row>
    <row r="26" spans="1:12" x14ac:dyDescent="0.25">
      <c r="A26" s="6" t="s">
        <v>36</v>
      </c>
      <c r="B26" s="6" t="s">
        <v>67</v>
      </c>
      <c r="C26" s="6">
        <v>1</v>
      </c>
      <c r="F26" s="2"/>
      <c r="G26" s="3">
        <v>44130</v>
      </c>
      <c r="H26" s="3"/>
      <c r="I26" s="3" t="s">
        <v>35</v>
      </c>
      <c r="J26" s="3"/>
      <c r="K26" s="2">
        <f t="shared" si="0"/>
        <v>37.317073170731696</v>
      </c>
      <c r="L26" s="2">
        <v>65</v>
      </c>
    </row>
    <row r="27" spans="1:12" x14ac:dyDescent="0.25">
      <c r="A27" s="6" t="s">
        <v>37</v>
      </c>
      <c r="B27" s="6" t="s">
        <v>68</v>
      </c>
      <c r="C27" s="6">
        <v>2</v>
      </c>
      <c r="F27" s="2"/>
      <c r="G27" s="3">
        <v>44131</v>
      </c>
      <c r="H27" s="3"/>
      <c r="I27" s="3"/>
      <c r="J27" s="3"/>
      <c r="K27" s="2">
        <f t="shared" si="0"/>
        <v>35.243902439024382</v>
      </c>
      <c r="L27" s="2">
        <v>65</v>
      </c>
    </row>
    <row r="28" spans="1:12" ht="30" x14ac:dyDescent="0.25">
      <c r="A28" s="6" t="s">
        <v>38</v>
      </c>
      <c r="B28" s="6" t="s">
        <v>69</v>
      </c>
      <c r="C28" s="6">
        <v>2</v>
      </c>
      <c r="F28" s="2"/>
      <c r="G28" s="3">
        <v>44132</v>
      </c>
      <c r="H28" s="3"/>
      <c r="I28" s="3" t="s">
        <v>94</v>
      </c>
      <c r="J28" s="3"/>
      <c r="K28" s="2">
        <f t="shared" si="0"/>
        <v>33.170731707317067</v>
      </c>
      <c r="L28" s="2">
        <v>54</v>
      </c>
    </row>
    <row r="29" spans="1:12" x14ac:dyDescent="0.25">
      <c r="A29" s="6" t="s">
        <v>39</v>
      </c>
      <c r="B29" s="6" t="s">
        <v>72</v>
      </c>
      <c r="C29" s="6">
        <v>2</v>
      </c>
      <c r="F29" s="2"/>
      <c r="G29" s="3">
        <v>44133</v>
      </c>
      <c r="H29" s="3"/>
      <c r="I29" s="3"/>
      <c r="J29" s="3"/>
      <c r="K29" s="2">
        <f t="shared" si="0"/>
        <v>31.097560975609749</v>
      </c>
      <c r="L29" s="2">
        <v>54</v>
      </c>
    </row>
    <row r="30" spans="1:12" ht="30.75" thickBot="1" x14ac:dyDescent="0.3">
      <c r="A30" s="6" t="s">
        <v>40</v>
      </c>
      <c r="B30" s="6" t="s">
        <v>73</v>
      </c>
      <c r="C30" s="6">
        <v>2</v>
      </c>
      <c r="F30" s="8"/>
      <c r="G30" s="9">
        <v>44134</v>
      </c>
      <c r="H30" s="9"/>
      <c r="I30" s="9"/>
      <c r="J30" s="9" t="s">
        <v>95</v>
      </c>
      <c r="K30" s="8">
        <f t="shared" si="0"/>
        <v>29.024390243902431</v>
      </c>
      <c r="L30" s="8">
        <v>54</v>
      </c>
    </row>
    <row r="31" spans="1:12" ht="105.75" thickBot="1" x14ac:dyDescent="0.3">
      <c r="A31" s="6" t="s">
        <v>41</v>
      </c>
      <c r="B31" s="6" t="s">
        <v>74</v>
      </c>
      <c r="C31" s="6">
        <v>3</v>
      </c>
      <c r="F31" s="20" t="s">
        <v>8</v>
      </c>
      <c r="G31" s="21">
        <v>44135</v>
      </c>
      <c r="H31" s="21" t="s">
        <v>96</v>
      </c>
      <c r="I31" s="21"/>
      <c r="J31" s="21"/>
      <c r="K31" s="22">
        <f t="shared" si="0"/>
        <v>26.951219512195113</v>
      </c>
      <c r="L31" s="23">
        <v>54</v>
      </c>
    </row>
    <row r="32" spans="1:12" ht="30" x14ac:dyDescent="0.25">
      <c r="A32" s="6" t="s">
        <v>42</v>
      </c>
      <c r="B32" s="6" t="s">
        <v>76</v>
      </c>
      <c r="C32" s="6">
        <v>1</v>
      </c>
      <c r="F32" s="16"/>
      <c r="G32" s="17">
        <v>44136</v>
      </c>
      <c r="H32" s="17"/>
      <c r="I32" s="17" t="s">
        <v>97</v>
      </c>
      <c r="J32" s="17"/>
      <c r="K32" s="16">
        <f t="shared" si="0"/>
        <v>24.878048780487795</v>
      </c>
      <c r="L32" s="16">
        <v>49</v>
      </c>
    </row>
    <row r="33" spans="1:12" x14ac:dyDescent="0.25">
      <c r="A33" s="6" t="s">
        <v>43</v>
      </c>
      <c r="B33" s="6" t="s">
        <v>75</v>
      </c>
      <c r="C33" s="6">
        <v>5</v>
      </c>
      <c r="F33" s="2"/>
      <c r="G33" s="3">
        <v>44137</v>
      </c>
      <c r="H33" s="3"/>
      <c r="I33" s="3" t="s">
        <v>40</v>
      </c>
      <c r="J33" s="3"/>
      <c r="K33" s="2">
        <f t="shared" si="0"/>
        <v>22.804878048780477</v>
      </c>
      <c r="L33" s="2">
        <v>47</v>
      </c>
    </row>
    <row r="34" spans="1:12" ht="30" x14ac:dyDescent="0.25">
      <c r="A34" s="6" t="s">
        <v>77</v>
      </c>
      <c r="B34" s="6" t="s">
        <v>83</v>
      </c>
      <c r="C34" s="6">
        <v>2</v>
      </c>
      <c r="F34" s="2"/>
      <c r="G34" s="3">
        <v>44138</v>
      </c>
      <c r="H34" s="3"/>
      <c r="I34" s="3" t="s">
        <v>98</v>
      </c>
      <c r="J34" s="3"/>
      <c r="K34" s="2">
        <f t="shared" si="0"/>
        <v>20.731707317073159</v>
      </c>
      <c r="L34" s="2">
        <v>41</v>
      </c>
    </row>
    <row r="35" spans="1:12" x14ac:dyDescent="0.25">
      <c r="A35" s="6" t="s">
        <v>78</v>
      </c>
      <c r="B35" s="6" t="s">
        <v>84</v>
      </c>
      <c r="C35" s="6">
        <v>1</v>
      </c>
      <c r="F35" s="2"/>
      <c r="G35" s="3">
        <v>44139</v>
      </c>
      <c r="H35" s="3"/>
      <c r="I35" s="3"/>
      <c r="J35" s="3"/>
      <c r="K35" s="2">
        <f t="shared" si="0"/>
        <v>18.658536585365841</v>
      </c>
      <c r="L35" s="2">
        <v>41</v>
      </c>
    </row>
    <row r="36" spans="1:12" x14ac:dyDescent="0.25">
      <c r="A36" s="6" t="s">
        <v>79</v>
      </c>
      <c r="B36" s="6" t="s">
        <v>85</v>
      </c>
      <c r="C36" s="6">
        <v>1</v>
      </c>
      <c r="F36" s="2"/>
      <c r="G36" s="3">
        <v>44140</v>
      </c>
      <c r="H36" s="3"/>
      <c r="I36" s="3"/>
      <c r="J36" s="3"/>
      <c r="K36" s="2">
        <f t="shared" si="0"/>
        <v>16.585365853658523</v>
      </c>
      <c r="L36" s="2">
        <v>41</v>
      </c>
    </row>
    <row r="37" spans="1:12" ht="60.75" thickBot="1" x14ac:dyDescent="0.3">
      <c r="A37" s="6" t="s">
        <v>80</v>
      </c>
      <c r="B37" s="6" t="s">
        <v>86</v>
      </c>
      <c r="C37" s="6">
        <v>2</v>
      </c>
      <c r="F37" s="8"/>
      <c r="G37" s="9">
        <v>44141</v>
      </c>
      <c r="H37" s="9"/>
      <c r="I37" s="9"/>
      <c r="J37" s="9" t="s">
        <v>99</v>
      </c>
      <c r="K37" s="8">
        <f t="shared" si="0"/>
        <v>14.512195121951205</v>
      </c>
      <c r="L37" s="8">
        <v>41</v>
      </c>
    </row>
    <row r="38" spans="1:12" ht="105.75" thickBot="1" x14ac:dyDescent="0.3">
      <c r="A38" s="6" t="s">
        <v>81</v>
      </c>
      <c r="B38" s="6" t="s">
        <v>87</v>
      </c>
      <c r="C38" s="6">
        <v>1</v>
      </c>
      <c r="F38" s="20" t="s">
        <v>9</v>
      </c>
      <c r="G38" s="21">
        <v>44142</v>
      </c>
      <c r="H38" s="21" t="s">
        <v>100</v>
      </c>
      <c r="I38" s="21" t="s">
        <v>81</v>
      </c>
      <c r="J38" s="21"/>
      <c r="K38" s="22">
        <f t="shared" si="0"/>
        <v>12.439024390243887</v>
      </c>
      <c r="L38" s="23">
        <v>40</v>
      </c>
    </row>
    <row r="39" spans="1:12" x14ac:dyDescent="0.25">
      <c r="A39" s="6" t="s">
        <v>82</v>
      </c>
      <c r="B39" s="6" t="s">
        <v>88</v>
      </c>
      <c r="C39" s="6">
        <v>2</v>
      </c>
      <c r="F39" s="16"/>
      <c r="G39" s="17">
        <v>44143</v>
      </c>
      <c r="H39" s="17"/>
      <c r="I39" s="17"/>
      <c r="J39" s="17"/>
      <c r="K39" s="16">
        <f t="shared" si="0"/>
        <v>10.365853658536569</v>
      </c>
      <c r="L39" s="16">
        <v>40</v>
      </c>
    </row>
    <row r="40" spans="1:12" ht="30" x14ac:dyDescent="0.25">
      <c r="F40" s="2"/>
      <c r="G40" s="3">
        <v>44144</v>
      </c>
      <c r="H40" s="3"/>
      <c r="I40" s="3" t="s">
        <v>104</v>
      </c>
      <c r="J40" s="3"/>
      <c r="K40" s="2">
        <f t="shared" si="0"/>
        <v>8.2926829268292508</v>
      </c>
      <c r="L40" s="2">
        <v>32</v>
      </c>
    </row>
    <row r="41" spans="1:12" x14ac:dyDescent="0.25">
      <c r="F41" s="2"/>
      <c r="G41" s="3">
        <v>44145</v>
      </c>
      <c r="H41" s="3"/>
      <c r="I41" s="3" t="s">
        <v>82</v>
      </c>
      <c r="J41" s="3"/>
      <c r="K41" s="2">
        <f t="shared" si="0"/>
        <v>6.2195121951219337</v>
      </c>
      <c r="L41" s="2">
        <v>30</v>
      </c>
    </row>
    <row r="42" spans="1:12" x14ac:dyDescent="0.25">
      <c r="F42" s="2"/>
      <c r="G42" s="3">
        <v>44146</v>
      </c>
      <c r="H42" s="3"/>
      <c r="I42" s="3" t="s">
        <v>101</v>
      </c>
      <c r="J42" s="3"/>
      <c r="K42" s="2">
        <f t="shared" si="0"/>
        <v>4.1463414634146165</v>
      </c>
      <c r="L42" s="2">
        <v>22</v>
      </c>
    </row>
    <row r="43" spans="1:12" ht="30" x14ac:dyDescent="0.25">
      <c r="F43" s="2"/>
      <c r="G43" s="3">
        <v>44147</v>
      </c>
      <c r="H43" s="3"/>
      <c r="I43" s="3" t="s">
        <v>105</v>
      </c>
      <c r="J43" s="3"/>
      <c r="K43" s="2">
        <f>K42 - (85/41)</f>
        <v>2.0731707317072994</v>
      </c>
      <c r="L43" s="2">
        <v>17</v>
      </c>
    </row>
    <row r="44" spans="1:12" ht="30" x14ac:dyDescent="0.25">
      <c r="F44" s="2"/>
      <c r="G44" s="3">
        <v>44148</v>
      </c>
      <c r="H44" s="3"/>
      <c r="I44" s="3" t="s">
        <v>102</v>
      </c>
      <c r="J44" s="3" t="s">
        <v>103</v>
      </c>
      <c r="K44" s="2">
        <v>0</v>
      </c>
      <c r="L44" s="2">
        <v>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</dc:creator>
  <cp:lastModifiedBy>Felix</cp:lastModifiedBy>
  <dcterms:created xsi:type="dcterms:W3CDTF">2020-11-12T12:50:37Z</dcterms:created>
  <dcterms:modified xsi:type="dcterms:W3CDTF">2020-11-12T14:41:21Z</dcterms:modified>
</cp:coreProperties>
</file>