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osoProgram\TosoFrame\TosoFrame\Stat\"/>
    </mc:Choice>
  </mc:AlternateContent>
  <bookViews>
    <workbookView xWindow="0" yWindow="0" windowWidth="28800" windowHeight="12180"/>
  </bookViews>
  <sheets>
    <sheet name="客户汇总" sheetId="7" r:id="rId1"/>
    <sheet name="p" sheetId="1" r:id="rId2"/>
  </sheets>
  <definedNames>
    <definedName name="_xlnm._FilterDatabase" localSheetId="1" hidden="1">p!$C$3:$D$4</definedName>
    <definedName name="_xlnm._FilterDatabase" localSheetId="0" hidden="1">客户汇总!$C$3:$D$4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7" l="1"/>
  <c r="L40" i="1" l="1"/>
  <c r="H7" i="7" l="1"/>
  <c r="I7" i="7"/>
  <c r="J7" i="7"/>
  <c r="K7" i="7"/>
  <c r="L7" i="7"/>
  <c r="M7" i="7"/>
  <c r="G7" i="7"/>
  <c r="F7" i="7" l="1"/>
  <c r="I8" i="7" l="1"/>
  <c r="M8" i="7"/>
  <c r="K8" i="7"/>
  <c r="J8" i="7"/>
  <c r="L8" i="7"/>
  <c r="H8" i="7"/>
  <c r="G8" i="7"/>
  <c r="F41" i="1"/>
  <c r="G41" i="1"/>
  <c r="H41" i="1"/>
  <c r="I41" i="1"/>
  <c r="J41" i="1"/>
  <c r="L41" i="1" s="1"/>
  <c r="K41" i="1"/>
  <c r="E41" i="1"/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K38" i="1"/>
  <c r="J38" i="1"/>
  <c r="I38" i="1"/>
  <c r="H38" i="1"/>
  <c r="G38" i="1"/>
  <c r="F38" i="1"/>
  <c r="E38" i="1"/>
  <c r="L38" i="1" l="1"/>
</calcChain>
</file>

<file path=xl/sharedStrings.xml><?xml version="1.0" encoding="utf-8"?>
<sst xmlns="http://schemas.openxmlformats.org/spreadsheetml/2006/main" count="42" uniqueCount="25">
  <si>
    <t>日期</t>
    <phoneticPr fontId="3" type="noConversion"/>
  </si>
  <si>
    <t>汇总</t>
  </si>
  <si>
    <t>自：</t>
    <phoneticPr fontId="3" type="noConversion"/>
  </si>
  <si>
    <t>至：</t>
    <phoneticPr fontId="3" type="noConversion"/>
  </si>
  <si>
    <t>Name</t>
    <phoneticPr fontId="5" type="noConversion"/>
  </si>
  <si>
    <t>IB</t>
    <phoneticPr fontId="3" type="noConversion"/>
  </si>
  <si>
    <t>RB</t>
    <phoneticPr fontId="3" type="noConversion"/>
  </si>
  <si>
    <t>CR</t>
    <phoneticPr fontId="3" type="noConversion"/>
  </si>
  <si>
    <t>RS</t>
    <phoneticPr fontId="3" type="noConversion"/>
  </si>
  <si>
    <t>FH</t>
    <phoneticPr fontId="3" type="noConversion"/>
  </si>
  <si>
    <t>DII</t>
    <phoneticPr fontId="3" type="noConversion"/>
  </si>
  <si>
    <t>其他</t>
    <phoneticPr fontId="3" type="noConversion"/>
  </si>
  <si>
    <t>小计</t>
    <phoneticPr fontId="3" type="noConversion"/>
  </si>
  <si>
    <t>单位：RMB</t>
    <phoneticPr fontId="3" type="noConversion"/>
  </si>
  <si>
    <t>星期</t>
    <phoneticPr fontId="3" type="noConversion"/>
  </si>
  <si>
    <t>匡算毛利率</t>
    <phoneticPr fontId="3" type="noConversion"/>
  </si>
  <si>
    <t>匡算毛利</t>
    <phoneticPr fontId="3" type="noConversion"/>
  </si>
  <si>
    <t>客户汇总</t>
    <phoneticPr fontId="5" type="noConversion"/>
  </si>
  <si>
    <t>合计</t>
    <phoneticPr fontId="3" type="noConversion"/>
  </si>
  <si>
    <t>客户编码</t>
    <phoneticPr fontId="3" type="noConversion"/>
  </si>
  <si>
    <t>销售占比</t>
    <phoneticPr fontId="3" type="noConversion"/>
  </si>
  <si>
    <t>客户计数：</t>
    <phoneticPr fontId="3" type="noConversion"/>
  </si>
  <si>
    <t>客户简称</t>
    <phoneticPr fontId="3" type="noConversion"/>
  </si>
  <si>
    <t>分类</t>
    <phoneticPr fontId="3" type="noConversion"/>
  </si>
  <si>
    <t>小计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</si>
</sst>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.0%"/>
  </numFmts>
  <fonts count="8" x14ac:knownFonts="1"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sz val="10"/>
      <color theme="1" tint="0.34998626667073579"/>
      <name val="Microsoft YaHei UI"/>
      <family val="2"/>
      <charset val="134"/>
    </font>
    <font>
      <sz val="9"/>
      <name val="宋体"/>
      <family val="2"/>
      <charset val="134"/>
      <scheme val="minor"/>
    </font>
    <font>
      <b/>
      <sz val="28"/>
      <color theme="0"/>
      <name val="Microsoft YaHei UI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4"/>
      <color theme="0"/>
      <name val="Microsoft YaHei U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rgb="FF9BC2E6"/>
      </left>
      <right/>
      <top style="thin">
        <color rgb="FF9BC2E6"/>
      </top>
      <bottom/>
      <diagonal/>
    </border>
    <border>
      <left style="thin">
        <color theme="4" tint="0.39997558519241921"/>
      </left>
      <right/>
      <top style="thin">
        <color rgb="FF9BC2E6"/>
      </top>
      <bottom/>
      <diagonal/>
    </border>
    <border>
      <left style="thin">
        <color theme="4" tint="0.39997558519241921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</borders>
  <cellStyleXfs count="4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2" fillId="2" borderId="0" xfId="0" applyFont="1" applyFill="1" applyBorder="1">
      <alignment vertical="center"/>
    </xf>
    <xf numFmtId="0" fontId="4" fillId="2" borderId="0" xfId="1" applyFont="1" applyFill="1" applyBorder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left" vertical="center"/>
    </xf>
    <xf numFmtId="14" fontId="2" fillId="4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3" fontId="2" fillId="4" borderId="1" xfId="2" applyFont="1" applyFill="1" applyBorder="1" applyAlignment="1">
      <alignment horizontal="center" vertical="center"/>
    </xf>
    <xf numFmtId="43" fontId="2" fillId="0" borderId="1" xfId="2" applyFont="1" applyBorder="1" applyAlignment="1">
      <alignment horizontal="center" vertical="center"/>
    </xf>
    <xf numFmtId="43" fontId="2" fillId="4" borderId="3" xfId="0" applyNumberFormat="1" applyFont="1" applyFill="1" applyBorder="1" applyAlignment="1">
      <alignment horizontal="center" vertical="center"/>
    </xf>
    <xf numFmtId="9" fontId="2" fillId="0" borderId="0" xfId="0" applyNumberFormat="1" applyFont="1">
      <alignment vertical="center"/>
    </xf>
    <xf numFmtId="43" fontId="2" fillId="0" borderId="0" xfId="2" applyFont="1">
      <alignment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43" fontId="2" fillId="5" borderId="6" xfId="2" applyNumberFormat="1" applyFont="1" applyFill="1" applyBorder="1" applyAlignment="1">
      <alignment horizontal="center" vertical="center"/>
    </xf>
    <xf numFmtId="43" fontId="2" fillId="4" borderId="7" xfId="2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2" fillId="6" borderId="0" xfId="0" applyNumberFormat="1" applyFont="1" applyFill="1">
      <alignment vertical="center"/>
    </xf>
    <xf numFmtId="176" fontId="2" fillId="0" borderId="0" xfId="3" applyNumberFormat="1" applyFont="1">
      <alignment vertical="center"/>
    </xf>
    <xf numFmtId="0" fontId="2" fillId="0" borderId="0" xfId="0" applyFont="1" applyAlignment="1">
      <alignment horizontal="left" vertical="center"/>
    </xf>
  </cellXfs>
  <cellStyles count="4">
    <cellStyle name="百分比" xfId="3" builtinId="5"/>
    <cellStyle name="标题" xfId="1" builtinId="15"/>
    <cellStyle name="常规" xfId="0" builtinId="0"/>
    <cellStyle name="千位分隔" xfId="2" builtinId="3"/>
  </cellStyles>
  <dxfs count="3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numFmt numFmtId="35" formatCode="_ * #,##0.00_ ;_ * \-#,##0.00_ ;_ * &quot;-&quot;??_ ;_ @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numFmt numFmtId="35" formatCode="_ * #,##0.00_ ;_ * \-#,##0.00_ ;_ * &quot;-&quot;??_ ;_ @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numFmt numFmtId="35" formatCode="_ * #,##0.00_ ;_ * \-#,##0.00_ ;_ * &quot;-&quot;??_ ;_ @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numFmt numFmtId="35" formatCode="_ * #,##0.00_ ;_ * \-#,##0.00_ ;_ * &quot;-&quot;??_ ;_ @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numFmt numFmtId="35" formatCode="_ * #,##0.00_ ;_ * \-#,##0.00_ ;_ * &quot;-&quot;??_ ;_ @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numFmt numFmtId="35" formatCode="_ * #,##0.00_ ;_ * \-#,##0.00_ ;_ * &quot;-&quot;??_ ;_ @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numFmt numFmtId="35" formatCode="_ * #,##0.00_ ;_ * \-#,##0.00_ ;_ * &quot;-&quot;??_ ;_ @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numFmt numFmtId="35" formatCode="_ * #,##0.00_ ;_ * \-#,##0.00_ ;_ * &quot;-&quot;??_ ;_ @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numFmt numFmtId="35" formatCode="_ * #,##0.00_ ;_ * \-#,##0.00_ ;_ * &quot;-&quot;??_ ;_ @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numFmt numFmtId="35" formatCode="_ * #,##0.00_ ;_ * \-#,##0.00_ ;_ * &quot;-&quot;??_ ;_ @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numFmt numFmtId="35" formatCode="_ * #,##0.00_ ;_ * \-#,##0.00_ ;_ * &quot;-&quot;??_ ;_ @_ 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numFmt numFmtId="19" formatCode="yyyy/m/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numFmt numFmtId="19" formatCode="yyyy/m/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4998626667073579"/>
        <name val="Microsoft YaHei U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Microsoft YaHei U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/>
        <right/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color theme="1" tint="0.34998626667073579"/>
      </font>
      <border>
        <left/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2" defaultTableStyle="TableStyleMedium2" defaultPivotStyle="PivotStyleLight16">
    <tableStyle name="MySqlDefault" pivot="0" table="0" count="2">
      <tableStyleElement type="wholeTable" dxfId="5"/>
      <tableStyleElement type="headerRow" dxfId="4"/>
    </tableStyle>
    <tableStyle name="Student GPA Tracker" pivot="0" count="3">
      <tableStyleElement type="wholeTable" dxfId="31"/>
      <tableStyleElement type="headerRow" dxfId="30"/>
      <tableStyleElement type="secondRowStripe" dxfId="2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C6:L38" totalsRowCount="1" headerRowDxfId="28" dataDxfId="27" tableBorderDxfId="26">
  <tableColumns count="10">
    <tableColumn id="1" name="日期" totalsRowLabel="汇总" dataDxfId="25" totalsRowDxfId="24"/>
    <tableColumn id="11" name="星期" dataDxfId="23" totalsRowDxfId="22" dataCellStyle="千位分隔"/>
    <tableColumn id="2" name="IB" totalsRowFunction="sum" dataDxfId="21" totalsRowDxfId="20" dataCellStyle="千位分隔"/>
    <tableColumn id="3" name="RB" totalsRowFunction="sum" dataDxfId="19" totalsRowDxfId="18" dataCellStyle="千位分隔"/>
    <tableColumn id="4" name="CR" totalsRowFunction="sum" dataDxfId="17" totalsRowDxfId="16" dataCellStyle="千位分隔"/>
    <tableColumn id="5" name="RS" totalsRowFunction="sum" dataDxfId="15" totalsRowDxfId="14" dataCellStyle="千位分隔"/>
    <tableColumn id="7" name="FH" totalsRowFunction="sum" dataDxfId="13" totalsRowDxfId="12" dataCellStyle="千位分隔"/>
    <tableColumn id="8" name="DII" totalsRowFunction="sum" dataDxfId="11" totalsRowDxfId="10" dataCellStyle="千位分隔"/>
    <tableColumn id="9" name="其他" totalsRowFunction="sum" dataDxfId="9" totalsRowDxfId="8" dataCellStyle="千位分隔"/>
    <tableColumn id="10" name="小计" totalsRowFunction="sum" dataDxfId="7" totalsRowDxfId="6" dataCellStyle="千位分隔">
      <calculatedColumnFormula>SUM(表1[[#This Row],[IB]:[其他]])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showGridLines="0" tabSelected="1" workbookViewId="0">
      <selection activeCell="C11" sqref="C11"/>
    </sheetView>
  </sheetViews>
  <sheetFormatPr defaultRowHeight="18" customHeight="1" x14ac:dyDescent="0.15"/>
  <cols>
    <col min="1" max="1" width="3.125" style="1" customWidth="1"/>
    <col min="2" max="2" width="2.5" style="3" customWidth="1"/>
    <col min="3" max="3" width="11.625" style="3" customWidth="1"/>
    <col min="4" max="4" width="15.625" style="3" customWidth="1"/>
    <col min="5" max="5" width="9.125" style="3" customWidth="1"/>
    <col min="6" max="6" width="15.75" style="3" customWidth="1"/>
    <col min="7" max="13" width="12.625" style="3" customWidth="1"/>
    <col min="14" max="16384" width="9" style="3"/>
  </cols>
  <sheetData>
    <row r="1" spans="2:13" s="1" customFormat="1" ht="36" x14ac:dyDescent="0.15">
      <c r="B1" s="2"/>
      <c r="C1" s="2" t="s">
        <v>17</v>
      </c>
    </row>
    <row r="2" spans="2:13" ht="8.25" customHeight="1" x14ac:dyDescent="0.15"/>
    <row r="3" spans="2:13" ht="13.5" x14ac:dyDescent="0.15">
      <c r="C3" s="4" t="s">
        <v>2</v>
      </c>
      <c r="D3" s="5"/>
      <c r="E3" s="5"/>
    </row>
    <row r="4" spans="2:13" ht="13.5" x14ac:dyDescent="0.15">
      <c r="C4" s="4" t="s">
        <v>3</v>
      </c>
      <c r="D4" s="5"/>
      <c r="E4" s="5"/>
    </row>
    <row r="5" spans="2:13" ht="15" customHeight="1" x14ac:dyDescent="0.15">
      <c r="M5" s="3" t="s">
        <v>13</v>
      </c>
    </row>
    <row r="6" spans="2:13" ht="23.25" customHeight="1" x14ac:dyDescent="0.15">
      <c r="F6" s="18" t="s">
        <v>18</v>
      </c>
      <c r="G6" s="19" t="s">
        <v>5</v>
      </c>
      <c r="H6" s="19" t="s">
        <v>6</v>
      </c>
      <c r="I6" s="19" t="s">
        <v>7</v>
      </c>
      <c r="J6" s="19" t="s">
        <v>8</v>
      </c>
      <c r="K6" s="19" t="s">
        <v>9</v>
      </c>
      <c r="L6" s="19" t="s">
        <v>10</v>
      </c>
      <c r="M6" s="19" t="s">
        <v>11</v>
      </c>
    </row>
    <row r="7" spans="2:13" ht="23.25" customHeight="1" x14ac:dyDescent="0.15">
      <c r="F7" s="20">
        <f>SUM(G7:M7)</f>
        <v>0</v>
      </c>
      <c r="G7" s="21">
        <f>SUBTOTAL(9,G12:G100)</f>
        <v>0</v>
      </c>
      <c r="H7" s="21">
        <f t="shared" ref="H7:M7" si="0">SUBTOTAL(9,H12:H100)</f>
        <v>0</v>
      </c>
      <c r="I7" s="21">
        <f t="shared" si="0"/>
        <v>0</v>
      </c>
      <c r="J7" s="21">
        <f t="shared" si="0"/>
        <v>0</v>
      </c>
      <c r="K7" s="21">
        <f t="shared" si="0"/>
        <v>0</v>
      </c>
      <c r="L7" s="21">
        <f t="shared" si="0"/>
        <v>0</v>
      </c>
      <c r="M7" s="21">
        <f t="shared" si="0"/>
        <v>0</v>
      </c>
    </row>
    <row r="8" spans="2:13" ht="18" customHeight="1" x14ac:dyDescent="0.15">
      <c r="F8" s="22" t="s">
        <v>20</v>
      </c>
      <c r="G8" s="24" t="e">
        <f>G7/$F$7</f>
        <v>#DIV/0!</v>
      </c>
      <c r="H8" s="24" t="e">
        <f>H7/$F$7</f>
        <v>#DIV/0!</v>
      </c>
      <c r="I8" s="24" t="e">
        <f t="shared" ref="I8:M8" si="1">I7/$F$7</f>
        <v>#DIV/0!</v>
      </c>
      <c r="J8" s="24" t="e">
        <f t="shared" si="1"/>
        <v>#DIV/0!</v>
      </c>
      <c r="K8" s="24" t="e">
        <f t="shared" si="1"/>
        <v>#DIV/0!</v>
      </c>
      <c r="L8" s="24" t="e">
        <f t="shared" si="1"/>
        <v>#DIV/0!</v>
      </c>
      <c r="M8" s="24" t="e">
        <f t="shared" si="1"/>
        <v>#DIV/0!</v>
      </c>
    </row>
    <row r="10" spans="2:13" ht="18" customHeight="1" x14ac:dyDescent="0.15">
      <c r="C10" s="4" t="s">
        <v>21</v>
      </c>
      <c r="D10" s="25">
        <f>SUBTOTAL(3,D12:D100)</f>
        <v>0</v>
      </c>
    </row>
    <row r="11" spans="2:13" ht="18" customHeight="1" x14ac:dyDescent="0.15">
      <c r="C11" s="16" t="s">
        <v>19</v>
      </c>
      <c r="D11" s="17" t="s">
        <v>22</v>
      </c>
      <c r="E11" s="17" t="s">
        <v>23</v>
      </c>
      <c r="F11" s="17" t="s">
        <v>24</v>
      </c>
      <c r="G11" s="17" t="s">
        <v>5</v>
      </c>
      <c r="H11" s="17" t="s">
        <v>6</v>
      </c>
      <c r="I11" s="17" t="s">
        <v>7</v>
      </c>
      <c r="J11" s="17" t="s">
        <v>8</v>
      </c>
      <c r="K11" s="17" t="s">
        <v>9</v>
      </c>
      <c r="L11" s="17" t="s">
        <v>10</v>
      </c>
      <c r="M11" s="17" t="s">
        <v>11</v>
      </c>
    </row>
    <row r="12" spans="2:13" ht="18" customHeight="1" x14ac:dyDescent="0.15">
      <c r="C12" s="22"/>
      <c r="F12" s="15"/>
      <c r="G12" s="15"/>
      <c r="H12" s="15"/>
      <c r="I12" s="15"/>
      <c r="J12" s="15"/>
      <c r="K12" s="15"/>
      <c r="L12" s="15"/>
      <c r="M12" s="15"/>
    </row>
    <row r="13" spans="2:13" ht="18" customHeight="1" x14ac:dyDescent="0.15">
      <c r="C13" s="22"/>
      <c r="F13" s="15"/>
      <c r="G13" s="15"/>
      <c r="H13" s="15"/>
      <c r="I13" s="15"/>
      <c r="J13" s="15"/>
      <c r="K13" s="15"/>
      <c r="L13" s="15"/>
      <c r="M13" s="15"/>
    </row>
    <row r="14" spans="2:13" ht="18" customHeight="1" x14ac:dyDescent="0.15">
      <c r="C14" s="22"/>
      <c r="F14" s="15"/>
      <c r="G14" s="15"/>
      <c r="H14" s="15"/>
      <c r="I14" s="15"/>
      <c r="J14" s="15"/>
      <c r="K14" s="15"/>
      <c r="L14" s="15"/>
      <c r="M14" s="15"/>
    </row>
    <row r="15" spans="2:13" ht="18" customHeight="1" x14ac:dyDescent="0.15">
      <c r="C15" s="22"/>
      <c r="F15" s="15"/>
      <c r="G15" s="15"/>
      <c r="H15" s="15"/>
      <c r="I15" s="15"/>
      <c r="J15" s="15"/>
      <c r="K15" s="15"/>
      <c r="L15" s="15"/>
      <c r="M15" s="15"/>
    </row>
    <row r="16" spans="2:13" ht="18" customHeight="1" x14ac:dyDescent="0.15">
      <c r="C16" s="22"/>
      <c r="F16" s="15"/>
      <c r="G16" s="15"/>
      <c r="H16" s="15"/>
      <c r="I16" s="15"/>
      <c r="J16" s="15"/>
      <c r="K16" s="15"/>
      <c r="L16" s="15"/>
      <c r="M16" s="15"/>
    </row>
    <row r="17" spans="3:13" ht="18" customHeight="1" x14ac:dyDescent="0.15">
      <c r="C17" s="22"/>
      <c r="F17" s="15"/>
      <c r="G17" s="15"/>
      <c r="H17" s="15"/>
      <c r="I17" s="15"/>
      <c r="J17" s="15"/>
      <c r="K17" s="15"/>
      <c r="L17" s="15"/>
      <c r="M17" s="15"/>
    </row>
    <row r="18" spans="3:13" ht="18" customHeight="1" x14ac:dyDescent="0.15">
      <c r="C18" s="22"/>
      <c r="F18" s="15"/>
      <c r="G18" s="15"/>
      <c r="H18" s="15"/>
      <c r="I18" s="15"/>
      <c r="J18" s="15"/>
      <c r="K18" s="15"/>
      <c r="L18" s="15"/>
      <c r="M18" s="15"/>
    </row>
    <row r="19" spans="3:13" ht="18" customHeight="1" x14ac:dyDescent="0.15">
      <c r="C19" s="22"/>
      <c r="F19" s="15"/>
      <c r="G19" s="15"/>
      <c r="H19" s="15"/>
      <c r="I19" s="15"/>
      <c r="J19" s="15"/>
      <c r="K19" s="15"/>
      <c r="L19" s="15"/>
      <c r="M19" s="15"/>
    </row>
    <row r="20" spans="3:13" ht="18" customHeight="1" x14ac:dyDescent="0.15">
      <c r="C20" s="22"/>
      <c r="F20" s="15"/>
      <c r="G20" s="15"/>
      <c r="H20" s="15"/>
      <c r="I20" s="15"/>
      <c r="J20" s="15"/>
      <c r="K20" s="15"/>
      <c r="L20" s="15"/>
      <c r="M20" s="15"/>
    </row>
    <row r="21" spans="3:13" ht="18" customHeight="1" x14ac:dyDescent="0.15">
      <c r="C21" s="22"/>
      <c r="F21" s="15"/>
      <c r="G21" s="15"/>
      <c r="H21" s="15"/>
      <c r="I21" s="15"/>
      <c r="J21" s="15"/>
      <c r="K21" s="15"/>
      <c r="L21" s="15"/>
      <c r="M21" s="15"/>
    </row>
    <row r="22" spans="3:13" ht="18" customHeight="1" x14ac:dyDescent="0.15">
      <c r="C22" s="22"/>
      <c r="F22" s="15"/>
      <c r="G22" s="15"/>
      <c r="H22" s="15"/>
      <c r="I22" s="15"/>
      <c r="J22" s="15"/>
      <c r="K22" s="15"/>
      <c r="L22" s="15"/>
      <c r="M22" s="15"/>
    </row>
    <row r="23" spans="3:13" ht="18" customHeight="1" x14ac:dyDescent="0.15">
      <c r="C23" s="22"/>
      <c r="F23" s="15"/>
      <c r="G23" s="15"/>
      <c r="H23" s="15"/>
      <c r="I23" s="15"/>
      <c r="J23" s="15"/>
      <c r="K23" s="15"/>
      <c r="L23" s="15"/>
      <c r="M23" s="15"/>
    </row>
    <row r="24" spans="3:13" ht="18" customHeight="1" x14ac:dyDescent="0.15">
      <c r="C24" s="22"/>
      <c r="F24" s="15"/>
      <c r="G24" s="15"/>
      <c r="H24" s="15"/>
      <c r="I24" s="15"/>
      <c r="J24" s="15"/>
      <c r="K24" s="15"/>
      <c r="L24" s="15"/>
      <c r="M24" s="15"/>
    </row>
    <row r="25" spans="3:13" ht="18" customHeight="1" x14ac:dyDescent="0.15">
      <c r="C25" s="22"/>
      <c r="F25" s="15"/>
      <c r="G25" s="15"/>
      <c r="H25" s="15"/>
      <c r="I25" s="15"/>
      <c r="J25" s="15"/>
      <c r="K25" s="15"/>
      <c r="L25" s="15"/>
      <c r="M25" s="15"/>
    </row>
    <row r="26" spans="3:13" ht="18" customHeight="1" x14ac:dyDescent="0.15">
      <c r="C26" s="22"/>
      <c r="F26" s="15"/>
      <c r="G26" s="15"/>
      <c r="H26" s="15"/>
      <c r="I26" s="15"/>
      <c r="J26" s="15"/>
      <c r="K26" s="15"/>
      <c r="L26" s="15"/>
      <c r="M26" s="15"/>
    </row>
    <row r="27" spans="3:13" ht="18" customHeight="1" x14ac:dyDescent="0.15">
      <c r="C27" s="22"/>
      <c r="F27" s="15"/>
      <c r="G27" s="15"/>
      <c r="H27" s="15"/>
      <c r="I27" s="15"/>
      <c r="J27" s="15"/>
      <c r="K27" s="15"/>
      <c r="L27" s="15"/>
      <c r="M27" s="15"/>
    </row>
    <row r="28" spans="3:13" ht="18" customHeight="1" x14ac:dyDescent="0.15">
      <c r="C28" s="22"/>
      <c r="F28" s="15"/>
      <c r="G28" s="15"/>
      <c r="H28" s="15"/>
      <c r="I28" s="15"/>
      <c r="J28" s="15"/>
      <c r="K28" s="15"/>
      <c r="L28" s="15"/>
      <c r="M28" s="15"/>
    </row>
    <row r="29" spans="3:13" ht="18" customHeight="1" x14ac:dyDescent="0.15">
      <c r="C29" s="22"/>
      <c r="F29" s="15"/>
      <c r="G29" s="15"/>
      <c r="H29" s="15"/>
      <c r="I29" s="15"/>
      <c r="J29" s="15"/>
      <c r="K29" s="15"/>
      <c r="L29" s="15"/>
      <c r="M29" s="15"/>
    </row>
    <row r="30" spans="3:13" ht="18" customHeight="1" x14ac:dyDescent="0.15">
      <c r="C30" s="22"/>
      <c r="F30" s="15"/>
      <c r="G30" s="15"/>
      <c r="H30" s="15"/>
      <c r="I30" s="15"/>
      <c r="J30" s="15"/>
      <c r="K30" s="15"/>
      <c r="L30" s="15"/>
      <c r="M30" s="15"/>
    </row>
    <row r="31" spans="3:13" ht="18" customHeight="1" x14ac:dyDescent="0.15">
      <c r="C31" s="22"/>
      <c r="F31" s="15"/>
      <c r="G31" s="15"/>
      <c r="H31" s="15"/>
      <c r="I31" s="15"/>
      <c r="J31" s="15"/>
      <c r="K31" s="15"/>
      <c r="L31" s="15"/>
      <c r="M31" s="15"/>
    </row>
    <row r="32" spans="3:13" ht="18" customHeight="1" x14ac:dyDescent="0.15">
      <c r="C32" s="22"/>
      <c r="F32" s="15"/>
      <c r="G32" s="15"/>
      <c r="H32" s="15"/>
      <c r="I32" s="15"/>
      <c r="J32" s="15"/>
      <c r="K32" s="15"/>
      <c r="L32" s="15"/>
      <c r="M32" s="15"/>
    </row>
    <row r="33" spans="3:13" ht="18" customHeight="1" x14ac:dyDescent="0.15">
      <c r="C33" s="22"/>
      <c r="F33" s="15"/>
      <c r="G33" s="15"/>
      <c r="H33" s="15"/>
      <c r="I33" s="15"/>
      <c r="J33" s="15"/>
      <c r="K33" s="15"/>
      <c r="L33" s="15"/>
      <c r="M33" s="15"/>
    </row>
    <row r="34" spans="3:13" ht="18" customHeight="1" x14ac:dyDescent="0.15">
      <c r="C34" s="22"/>
      <c r="F34" s="15"/>
      <c r="G34" s="15"/>
      <c r="H34" s="15"/>
      <c r="I34" s="15"/>
      <c r="J34" s="15"/>
      <c r="K34" s="15"/>
      <c r="L34" s="15"/>
      <c r="M34" s="15"/>
    </row>
    <row r="35" spans="3:13" ht="18" customHeight="1" x14ac:dyDescent="0.15">
      <c r="C35" s="22"/>
      <c r="F35" s="15"/>
      <c r="G35" s="15"/>
      <c r="H35" s="15"/>
      <c r="I35" s="15"/>
      <c r="J35" s="15"/>
      <c r="K35" s="15"/>
      <c r="L35" s="15"/>
      <c r="M35" s="15"/>
    </row>
    <row r="36" spans="3:13" ht="18" customHeight="1" x14ac:dyDescent="0.15">
      <c r="C36" s="22"/>
      <c r="F36" s="15"/>
      <c r="G36" s="15"/>
      <c r="H36" s="15"/>
      <c r="I36" s="15"/>
      <c r="J36" s="15"/>
      <c r="K36" s="15"/>
      <c r="L36" s="15"/>
      <c r="M36" s="15"/>
    </row>
    <row r="37" spans="3:13" ht="18" customHeight="1" x14ac:dyDescent="0.15">
      <c r="C37" s="22"/>
      <c r="F37" s="15"/>
      <c r="G37" s="15"/>
      <c r="H37" s="15"/>
      <c r="I37" s="15"/>
      <c r="J37" s="15"/>
      <c r="K37" s="15"/>
      <c r="L37" s="15"/>
      <c r="M37" s="15"/>
    </row>
    <row r="38" spans="3:13" ht="18" customHeight="1" x14ac:dyDescent="0.15">
      <c r="C38" s="22"/>
      <c r="F38" s="15"/>
      <c r="G38" s="15"/>
      <c r="H38" s="15"/>
      <c r="I38" s="15"/>
      <c r="J38" s="15"/>
      <c r="K38" s="15"/>
      <c r="L38" s="15"/>
      <c r="M38" s="15"/>
    </row>
    <row r="39" spans="3:13" ht="18" customHeight="1" x14ac:dyDescent="0.15">
      <c r="C39" s="22"/>
      <c r="F39" s="15"/>
      <c r="G39" s="15"/>
      <c r="H39" s="15"/>
      <c r="I39" s="15"/>
      <c r="J39" s="15"/>
      <c r="K39" s="15"/>
      <c r="L39" s="15"/>
      <c r="M39" s="15"/>
    </row>
    <row r="40" spans="3:13" ht="18" customHeight="1" x14ac:dyDescent="0.15">
      <c r="C40" s="22"/>
      <c r="F40" s="15"/>
      <c r="G40" s="15"/>
      <c r="H40" s="15"/>
      <c r="I40" s="15"/>
      <c r="J40" s="15"/>
      <c r="K40" s="15"/>
      <c r="L40" s="15"/>
      <c r="M40" s="15"/>
    </row>
    <row r="41" spans="3:13" ht="18" customHeight="1" x14ac:dyDescent="0.15">
      <c r="C41" s="22"/>
      <c r="F41" s="15"/>
      <c r="G41" s="15"/>
      <c r="H41" s="15"/>
      <c r="I41" s="15"/>
      <c r="J41" s="15"/>
      <c r="K41" s="15"/>
      <c r="L41" s="15"/>
      <c r="M41" s="15"/>
    </row>
    <row r="42" spans="3:13" ht="18" customHeight="1" x14ac:dyDescent="0.15">
      <c r="C42" s="22"/>
      <c r="F42" s="15"/>
      <c r="G42" s="15"/>
      <c r="H42" s="15"/>
      <c r="I42" s="15"/>
      <c r="J42" s="15"/>
      <c r="K42" s="15"/>
      <c r="L42" s="15"/>
      <c r="M42" s="15"/>
    </row>
    <row r="43" spans="3:13" ht="18" customHeight="1" x14ac:dyDescent="0.15">
      <c r="C43" s="22"/>
      <c r="F43" s="15"/>
      <c r="G43" s="15"/>
      <c r="H43" s="15"/>
      <c r="I43" s="15"/>
      <c r="J43" s="15"/>
      <c r="K43" s="15"/>
      <c r="L43" s="15"/>
      <c r="M43" s="15"/>
    </row>
    <row r="44" spans="3:13" ht="18" customHeight="1" x14ac:dyDescent="0.15">
      <c r="C44" s="22"/>
      <c r="F44" s="15"/>
      <c r="G44" s="15"/>
      <c r="H44" s="15"/>
      <c r="I44" s="15"/>
      <c r="J44" s="15"/>
      <c r="K44" s="15"/>
      <c r="L44" s="15"/>
      <c r="M44" s="15"/>
    </row>
    <row r="45" spans="3:13" ht="18" customHeight="1" x14ac:dyDescent="0.15">
      <c r="C45" s="22"/>
      <c r="F45" s="15"/>
      <c r="G45" s="15"/>
      <c r="H45" s="15"/>
      <c r="I45" s="15"/>
      <c r="J45" s="15"/>
      <c r="K45" s="15"/>
      <c r="L45" s="15"/>
      <c r="M45" s="15"/>
    </row>
    <row r="46" spans="3:13" ht="18" customHeight="1" x14ac:dyDescent="0.15">
      <c r="C46" s="22"/>
      <c r="F46" s="15"/>
      <c r="G46" s="15"/>
      <c r="H46" s="15"/>
      <c r="I46" s="15"/>
      <c r="J46" s="15"/>
      <c r="K46" s="15"/>
      <c r="L46" s="15"/>
      <c r="M46" s="15"/>
    </row>
    <row r="47" spans="3:13" ht="18" customHeight="1" x14ac:dyDescent="0.15">
      <c r="C47" s="22"/>
      <c r="F47" s="15"/>
      <c r="G47" s="15"/>
      <c r="H47" s="15"/>
      <c r="I47" s="15"/>
      <c r="J47" s="15"/>
      <c r="K47" s="15"/>
      <c r="L47" s="15"/>
      <c r="M47" s="15"/>
    </row>
    <row r="48" spans="3:13" ht="18" customHeight="1" x14ac:dyDescent="0.15">
      <c r="C48" s="22"/>
      <c r="F48" s="15"/>
      <c r="G48" s="15"/>
      <c r="H48" s="15"/>
      <c r="I48" s="15"/>
      <c r="J48" s="15"/>
      <c r="K48" s="15"/>
      <c r="L48" s="15"/>
      <c r="M48" s="15"/>
    </row>
    <row r="49" spans="3:13" ht="18" customHeight="1" x14ac:dyDescent="0.15">
      <c r="C49" s="22"/>
      <c r="F49" s="15"/>
      <c r="G49" s="15"/>
      <c r="H49" s="15"/>
      <c r="I49" s="15"/>
      <c r="J49" s="15"/>
      <c r="K49" s="15"/>
      <c r="L49" s="15"/>
      <c r="M49" s="15"/>
    </row>
    <row r="50" spans="3:13" ht="18" customHeight="1" x14ac:dyDescent="0.15">
      <c r="C50" s="22"/>
      <c r="F50" s="15"/>
      <c r="G50" s="15"/>
      <c r="H50" s="15"/>
      <c r="I50" s="15"/>
      <c r="J50" s="15"/>
      <c r="K50" s="15"/>
      <c r="L50" s="15"/>
      <c r="M50" s="15"/>
    </row>
    <row r="51" spans="3:13" ht="18" customHeight="1" x14ac:dyDescent="0.15">
      <c r="C51" s="22"/>
      <c r="F51" s="15"/>
      <c r="G51" s="15"/>
      <c r="H51" s="15"/>
      <c r="I51" s="15"/>
      <c r="J51" s="15"/>
      <c r="K51" s="15"/>
      <c r="L51" s="15"/>
      <c r="M51" s="15"/>
    </row>
    <row r="52" spans="3:13" ht="18" customHeight="1" x14ac:dyDescent="0.15">
      <c r="C52" s="22"/>
      <c r="F52" s="15"/>
      <c r="G52" s="15"/>
      <c r="H52" s="15"/>
      <c r="I52" s="15"/>
      <c r="J52" s="15"/>
      <c r="K52" s="15"/>
      <c r="L52" s="15"/>
      <c r="M52" s="15"/>
    </row>
    <row r="53" spans="3:13" ht="18" customHeight="1" x14ac:dyDescent="0.15">
      <c r="C53" s="22"/>
      <c r="F53" s="15"/>
      <c r="G53" s="15"/>
      <c r="H53" s="15"/>
      <c r="I53" s="15"/>
      <c r="J53" s="15"/>
      <c r="K53" s="15"/>
      <c r="L53" s="15"/>
      <c r="M53" s="15"/>
    </row>
    <row r="54" spans="3:13" ht="18" customHeight="1" x14ac:dyDescent="0.15">
      <c r="C54" s="22"/>
      <c r="F54" s="15"/>
      <c r="G54" s="15"/>
      <c r="H54" s="15"/>
      <c r="I54" s="15"/>
      <c r="J54" s="15"/>
      <c r="K54" s="15"/>
      <c r="L54" s="15"/>
      <c r="M54" s="15"/>
    </row>
    <row r="55" spans="3:13" ht="18" customHeight="1" x14ac:dyDescent="0.15">
      <c r="C55" s="22"/>
      <c r="F55" s="15"/>
      <c r="G55" s="15"/>
      <c r="H55" s="15"/>
      <c r="I55" s="15"/>
      <c r="J55" s="15"/>
      <c r="K55" s="15"/>
      <c r="L55" s="15"/>
      <c r="M55" s="15"/>
    </row>
    <row r="56" spans="3:13" ht="18" customHeight="1" x14ac:dyDescent="0.15">
      <c r="C56" s="22"/>
      <c r="F56" s="15"/>
      <c r="G56" s="15"/>
      <c r="H56" s="15"/>
      <c r="I56" s="15"/>
      <c r="J56" s="15"/>
      <c r="K56" s="15"/>
      <c r="L56" s="15"/>
      <c r="M56" s="15"/>
    </row>
    <row r="57" spans="3:13" ht="18" customHeight="1" x14ac:dyDescent="0.15">
      <c r="C57" s="22"/>
      <c r="F57" s="15"/>
      <c r="G57" s="15"/>
      <c r="H57" s="15"/>
      <c r="I57" s="15"/>
      <c r="J57" s="15"/>
      <c r="K57" s="15"/>
      <c r="L57" s="15"/>
      <c r="M57" s="15"/>
    </row>
    <row r="58" spans="3:13" ht="18" customHeight="1" x14ac:dyDescent="0.15">
      <c r="C58" s="22"/>
      <c r="F58" s="15"/>
      <c r="G58" s="15"/>
      <c r="H58" s="15"/>
      <c r="I58" s="15"/>
      <c r="J58" s="15"/>
      <c r="K58" s="15"/>
      <c r="L58" s="15"/>
      <c r="M58" s="15"/>
    </row>
    <row r="59" spans="3:13" ht="18" customHeight="1" x14ac:dyDescent="0.15">
      <c r="C59" s="22"/>
      <c r="F59" s="15"/>
      <c r="G59" s="15"/>
      <c r="H59" s="15"/>
      <c r="I59" s="15"/>
      <c r="J59" s="15"/>
      <c r="K59" s="15"/>
      <c r="L59" s="15"/>
      <c r="M59" s="15"/>
    </row>
    <row r="60" spans="3:13" ht="18" customHeight="1" x14ac:dyDescent="0.15">
      <c r="C60" s="22"/>
      <c r="F60" s="15"/>
      <c r="G60" s="15"/>
      <c r="H60" s="15"/>
      <c r="I60" s="15"/>
      <c r="J60" s="15"/>
      <c r="K60" s="15"/>
      <c r="L60" s="15"/>
      <c r="M60" s="15"/>
    </row>
    <row r="61" spans="3:13" ht="18" customHeight="1" x14ac:dyDescent="0.15">
      <c r="C61" s="22"/>
      <c r="F61" s="15"/>
      <c r="G61" s="15"/>
      <c r="H61" s="15"/>
      <c r="I61" s="15"/>
      <c r="J61" s="15"/>
      <c r="K61" s="15"/>
      <c r="L61" s="15"/>
      <c r="M61" s="15"/>
    </row>
    <row r="62" spans="3:13" ht="18" customHeight="1" x14ac:dyDescent="0.15">
      <c r="C62" s="22"/>
      <c r="F62" s="15"/>
      <c r="G62" s="15"/>
      <c r="H62" s="15"/>
      <c r="I62" s="15"/>
      <c r="J62" s="15"/>
      <c r="K62" s="15"/>
      <c r="L62" s="15"/>
      <c r="M62" s="15"/>
    </row>
    <row r="63" spans="3:13" ht="18" customHeight="1" x14ac:dyDescent="0.15">
      <c r="C63" s="22"/>
      <c r="F63" s="15"/>
      <c r="G63" s="15"/>
      <c r="H63" s="15"/>
      <c r="I63" s="15"/>
      <c r="J63" s="15"/>
      <c r="K63" s="15"/>
      <c r="L63" s="15"/>
      <c r="M63" s="15"/>
    </row>
    <row r="64" spans="3:13" ht="18" customHeight="1" x14ac:dyDescent="0.15">
      <c r="C64" s="22"/>
      <c r="F64" s="15"/>
      <c r="G64" s="15"/>
      <c r="H64" s="15"/>
      <c r="I64" s="15"/>
      <c r="J64" s="15"/>
      <c r="K64" s="15"/>
      <c r="L64" s="15"/>
      <c r="M64" s="15"/>
    </row>
    <row r="65" spans="3:13" ht="18" customHeight="1" x14ac:dyDescent="0.15">
      <c r="C65" s="22"/>
      <c r="F65" s="15"/>
      <c r="G65" s="15"/>
      <c r="H65" s="15"/>
      <c r="I65" s="15"/>
      <c r="J65" s="15"/>
      <c r="K65" s="15"/>
      <c r="L65" s="15"/>
      <c r="M65" s="15"/>
    </row>
    <row r="66" spans="3:13" ht="18" customHeight="1" x14ac:dyDescent="0.15">
      <c r="C66" s="22"/>
      <c r="F66" s="15"/>
      <c r="G66" s="15"/>
      <c r="H66" s="15"/>
      <c r="I66" s="15"/>
      <c r="J66" s="15"/>
      <c r="K66" s="15"/>
      <c r="L66" s="15"/>
      <c r="M66" s="15"/>
    </row>
    <row r="67" spans="3:13" ht="18" customHeight="1" x14ac:dyDescent="0.15">
      <c r="C67" s="22"/>
      <c r="F67" s="15"/>
      <c r="G67" s="15"/>
      <c r="H67" s="15"/>
      <c r="I67" s="15"/>
      <c r="J67" s="15"/>
      <c r="K67" s="15"/>
      <c r="L67" s="15"/>
      <c r="M67" s="15"/>
    </row>
    <row r="68" spans="3:13" ht="18" customHeight="1" x14ac:dyDescent="0.15">
      <c r="C68" s="22"/>
      <c r="F68" s="15"/>
      <c r="G68" s="15"/>
      <c r="H68" s="15"/>
      <c r="I68" s="15"/>
      <c r="J68" s="15"/>
      <c r="K68" s="15"/>
      <c r="L68" s="15"/>
      <c r="M68" s="15"/>
    </row>
    <row r="69" spans="3:13" ht="18" customHeight="1" x14ac:dyDescent="0.15">
      <c r="C69" s="22"/>
      <c r="F69" s="15"/>
      <c r="G69" s="15"/>
      <c r="H69" s="15"/>
      <c r="I69" s="15"/>
      <c r="J69" s="15"/>
      <c r="K69" s="15"/>
      <c r="L69" s="15"/>
      <c r="M69" s="15"/>
    </row>
    <row r="70" spans="3:13" ht="18" customHeight="1" x14ac:dyDescent="0.15">
      <c r="C70" s="22"/>
      <c r="F70" s="15"/>
      <c r="G70" s="15"/>
      <c r="H70" s="15"/>
      <c r="I70" s="15"/>
      <c r="J70" s="15"/>
      <c r="K70" s="15"/>
      <c r="L70" s="15"/>
      <c r="M70" s="15"/>
    </row>
    <row r="71" spans="3:13" ht="18" customHeight="1" x14ac:dyDescent="0.15">
      <c r="C71" s="22"/>
      <c r="F71" s="15"/>
      <c r="G71" s="15"/>
      <c r="H71" s="15"/>
      <c r="I71" s="15"/>
      <c r="J71" s="15"/>
      <c r="K71" s="15"/>
      <c r="L71" s="15"/>
      <c r="M71" s="15"/>
    </row>
    <row r="72" spans="3:13" ht="18" customHeight="1" x14ac:dyDescent="0.15">
      <c r="C72" s="22"/>
      <c r="F72" s="15"/>
      <c r="G72" s="15"/>
      <c r="H72" s="15"/>
      <c r="I72" s="15"/>
      <c r="J72" s="15"/>
      <c r="K72" s="15"/>
      <c r="L72" s="15"/>
      <c r="M72" s="15"/>
    </row>
    <row r="73" spans="3:13" ht="18" customHeight="1" x14ac:dyDescent="0.15">
      <c r="C73" s="22"/>
      <c r="F73" s="15"/>
      <c r="G73" s="15"/>
      <c r="H73" s="15"/>
      <c r="I73" s="15"/>
      <c r="J73" s="15"/>
      <c r="K73" s="15"/>
      <c r="L73" s="15"/>
      <c r="M73" s="15"/>
    </row>
    <row r="74" spans="3:13" ht="18" customHeight="1" x14ac:dyDescent="0.15">
      <c r="C74" s="22"/>
      <c r="F74" s="15"/>
      <c r="G74" s="15"/>
      <c r="H74" s="15"/>
      <c r="I74" s="15"/>
      <c r="J74" s="15"/>
      <c r="K74" s="15"/>
      <c r="L74" s="15"/>
      <c r="M74" s="15"/>
    </row>
    <row r="75" spans="3:13" ht="18" customHeight="1" x14ac:dyDescent="0.15">
      <c r="C75" s="22"/>
      <c r="F75" s="15"/>
      <c r="G75" s="15"/>
      <c r="H75" s="15"/>
      <c r="I75" s="15"/>
      <c r="J75" s="15"/>
      <c r="K75" s="15"/>
      <c r="L75" s="15"/>
      <c r="M75" s="15"/>
    </row>
    <row r="76" spans="3:13" ht="18" customHeight="1" x14ac:dyDescent="0.15">
      <c r="C76" s="22"/>
      <c r="F76" s="15"/>
      <c r="G76" s="15"/>
      <c r="H76" s="15"/>
      <c r="I76" s="15"/>
      <c r="J76" s="15"/>
      <c r="K76" s="15"/>
      <c r="L76" s="15"/>
      <c r="M76" s="15"/>
    </row>
    <row r="77" spans="3:13" ht="18" customHeight="1" x14ac:dyDescent="0.15">
      <c r="C77" s="22"/>
      <c r="F77" s="15"/>
      <c r="G77" s="15"/>
      <c r="H77" s="15"/>
      <c r="I77" s="15"/>
      <c r="J77" s="15"/>
      <c r="K77" s="15"/>
      <c r="L77" s="15"/>
      <c r="M77" s="15"/>
    </row>
    <row r="78" spans="3:13" ht="18" customHeight="1" x14ac:dyDescent="0.15">
      <c r="C78" s="22"/>
      <c r="F78" s="15"/>
      <c r="G78" s="15"/>
      <c r="H78" s="15"/>
      <c r="I78" s="15"/>
      <c r="J78" s="15"/>
      <c r="K78" s="15"/>
      <c r="L78" s="15"/>
      <c r="M78" s="15"/>
    </row>
    <row r="79" spans="3:13" ht="18" customHeight="1" x14ac:dyDescent="0.15">
      <c r="C79" s="22"/>
      <c r="F79" s="15"/>
      <c r="G79" s="15"/>
      <c r="H79" s="15"/>
      <c r="I79" s="15"/>
      <c r="J79" s="15"/>
      <c r="K79" s="15"/>
      <c r="L79" s="15"/>
      <c r="M79" s="15"/>
    </row>
    <row r="80" spans="3:13" ht="18" customHeight="1" x14ac:dyDescent="0.15">
      <c r="C80" s="22"/>
      <c r="F80" s="15"/>
      <c r="G80" s="15"/>
      <c r="H80" s="15"/>
      <c r="I80" s="15"/>
      <c r="J80" s="15"/>
      <c r="K80" s="15"/>
      <c r="L80" s="15"/>
      <c r="M80" s="15"/>
    </row>
    <row r="81" spans="3:13" ht="18" customHeight="1" x14ac:dyDescent="0.15">
      <c r="C81" s="22"/>
      <c r="F81" s="15"/>
      <c r="G81" s="15"/>
      <c r="H81" s="15"/>
      <c r="I81" s="15"/>
      <c r="J81" s="15"/>
      <c r="K81" s="15"/>
      <c r="L81" s="15"/>
      <c r="M81" s="15"/>
    </row>
    <row r="82" spans="3:13" ht="18" customHeight="1" x14ac:dyDescent="0.15">
      <c r="C82" s="22"/>
      <c r="F82" s="15"/>
      <c r="G82" s="15"/>
      <c r="H82" s="15"/>
      <c r="I82" s="15"/>
      <c r="J82" s="15"/>
      <c r="K82" s="15"/>
      <c r="L82" s="15"/>
      <c r="M82" s="15"/>
    </row>
    <row r="83" spans="3:13" ht="18" customHeight="1" x14ac:dyDescent="0.15">
      <c r="C83" s="22"/>
      <c r="F83" s="15"/>
      <c r="G83" s="15"/>
      <c r="H83" s="15"/>
      <c r="I83" s="15"/>
      <c r="J83" s="15"/>
      <c r="K83" s="15"/>
      <c r="L83" s="15"/>
      <c r="M83" s="15"/>
    </row>
    <row r="84" spans="3:13" ht="18" customHeight="1" x14ac:dyDescent="0.15">
      <c r="C84" s="22"/>
      <c r="F84" s="15"/>
      <c r="G84" s="15"/>
      <c r="H84" s="15"/>
      <c r="I84" s="15"/>
      <c r="J84" s="15"/>
      <c r="K84" s="15"/>
      <c r="L84" s="15"/>
      <c r="M84" s="15"/>
    </row>
    <row r="85" spans="3:13" ht="18" customHeight="1" x14ac:dyDescent="0.15">
      <c r="C85" s="22"/>
      <c r="F85" s="15"/>
      <c r="G85" s="15"/>
      <c r="H85" s="15"/>
      <c r="I85" s="15"/>
      <c r="J85" s="15"/>
      <c r="K85" s="15"/>
      <c r="L85" s="15"/>
      <c r="M85" s="15"/>
    </row>
    <row r="86" spans="3:13" ht="18" customHeight="1" x14ac:dyDescent="0.15">
      <c r="C86" s="22"/>
      <c r="F86" s="15"/>
      <c r="G86" s="15"/>
      <c r="H86" s="15"/>
      <c r="I86" s="15"/>
      <c r="J86" s="15"/>
      <c r="K86" s="15"/>
      <c r="L86" s="15"/>
      <c r="M86" s="15"/>
    </row>
    <row r="87" spans="3:13" ht="18" customHeight="1" x14ac:dyDescent="0.15">
      <c r="C87" s="22"/>
      <c r="F87" s="15"/>
      <c r="G87" s="15"/>
      <c r="H87" s="15"/>
      <c r="I87" s="15"/>
      <c r="J87" s="15"/>
      <c r="K87" s="15"/>
      <c r="L87" s="15"/>
      <c r="M87" s="15"/>
    </row>
    <row r="88" spans="3:13" ht="18" customHeight="1" x14ac:dyDescent="0.15">
      <c r="C88" s="22"/>
      <c r="F88" s="15"/>
      <c r="G88" s="15"/>
      <c r="H88" s="15"/>
      <c r="I88" s="15"/>
      <c r="J88" s="15"/>
      <c r="K88" s="15"/>
      <c r="L88" s="15"/>
      <c r="M88" s="15"/>
    </row>
    <row r="89" spans="3:13" ht="18" customHeight="1" x14ac:dyDescent="0.15">
      <c r="C89" s="22"/>
      <c r="F89" s="15"/>
      <c r="G89" s="15"/>
      <c r="H89" s="15"/>
      <c r="I89" s="15"/>
      <c r="J89" s="15"/>
      <c r="K89" s="15"/>
      <c r="L89" s="15"/>
      <c r="M89" s="15"/>
    </row>
    <row r="90" spans="3:13" ht="18" customHeight="1" x14ac:dyDescent="0.15">
      <c r="C90" s="22"/>
      <c r="F90" s="15"/>
      <c r="G90" s="15"/>
      <c r="H90" s="15"/>
      <c r="I90" s="15"/>
      <c r="J90" s="15"/>
      <c r="K90" s="15"/>
      <c r="L90" s="15"/>
      <c r="M90" s="15"/>
    </row>
    <row r="91" spans="3:13" ht="18" customHeight="1" x14ac:dyDescent="0.15">
      <c r="C91" s="22"/>
      <c r="F91" s="15"/>
      <c r="G91" s="15"/>
      <c r="H91" s="15"/>
      <c r="I91" s="15"/>
      <c r="J91" s="15"/>
      <c r="K91" s="15"/>
      <c r="L91" s="15"/>
      <c r="M91" s="15"/>
    </row>
    <row r="92" spans="3:13" ht="18" customHeight="1" x14ac:dyDescent="0.15">
      <c r="C92" s="22"/>
      <c r="F92" s="15"/>
      <c r="G92" s="15"/>
      <c r="H92" s="15"/>
      <c r="I92" s="15"/>
      <c r="J92" s="15"/>
      <c r="K92" s="15"/>
      <c r="L92" s="15"/>
      <c r="M92" s="15"/>
    </row>
    <row r="93" spans="3:13" ht="18" customHeight="1" x14ac:dyDescent="0.15">
      <c r="C93" s="22"/>
      <c r="F93" s="15"/>
      <c r="G93" s="15"/>
      <c r="H93" s="15"/>
      <c r="I93" s="15"/>
      <c r="J93" s="15"/>
      <c r="K93" s="15"/>
      <c r="L93" s="15"/>
      <c r="M93" s="15"/>
    </row>
    <row r="94" spans="3:13" ht="18" customHeight="1" x14ac:dyDescent="0.15">
      <c r="C94" s="22"/>
      <c r="F94" s="15"/>
      <c r="G94" s="15"/>
      <c r="H94" s="15"/>
      <c r="I94" s="15"/>
      <c r="J94" s="15"/>
      <c r="K94" s="15"/>
      <c r="L94" s="15"/>
      <c r="M94" s="15"/>
    </row>
    <row r="95" spans="3:13" ht="18" customHeight="1" x14ac:dyDescent="0.15">
      <c r="C95" s="22"/>
      <c r="F95" s="15"/>
      <c r="G95" s="15"/>
      <c r="H95" s="15"/>
      <c r="I95" s="15"/>
      <c r="J95" s="15"/>
      <c r="K95" s="15"/>
      <c r="L95" s="15"/>
      <c r="M95" s="15"/>
    </row>
    <row r="96" spans="3:13" ht="18" customHeight="1" x14ac:dyDescent="0.15">
      <c r="C96" s="22"/>
      <c r="F96" s="15"/>
      <c r="G96" s="15"/>
      <c r="H96" s="15"/>
      <c r="I96" s="15"/>
      <c r="J96" s="15"/>
      <c r="K96" s="15"/>
      <c r="L96" s="15"/>
      <c r="M96" s="15"/>
    </row>
    <row r="97" spans="3:13" ht="18" customHeight="1" x14ac:dyDescent="0.15">
      <c r="C97" s="22"/>
      <c r="F97" s="15"/>
      <c r="G97" s="15"/>
      <c r="H97" s="15"/>
      <c r="I97" s="15"/>
      <c r="J97" s="15"/>
      <c r="K97" s="15"/>
      <c r="L97" s="15"/>
      <c r="M97" s="15"/>
    </row>
    <row r="98" spans="3:13" ht="18" customHeight="1" x14ac:dyDescent="0.15">
      <c r="C98" s="22"/>
      <c r="F98" s="15"/>
      <c r="G98" s="15"/>
      <c r="H98" s="15"/>
      <c r="I98" s="15"/>
      <c r="J98" s="15"/>
      <c r="K98" s="15"/>
      <c r="L98" s="15"/>
      <c r="M98" s="15"/>
    </row>
    <row r="99" spans="3:13" ht="18" customHeight="1" x14ac:dyDescent="0.15">
      <c r="C99" s="22"/>
      <c r="F99" s="15"/>
      <c r="G99" s="15"/>
      <c r="H99" s="15"/>
      <c r="I99" s="15"/>
      <c r="J99" s="15"/>
      <c r="K99" s="15"/>
      <c r="L99" s="15"/>
      <c r="M99" s="15"/>
    </row>
    <row r="100" spans="3:13" ht="18" customHeight="1" x14ac:dyDescent="0.15">
      <c r="C100" s="22"/>
      <c r="F100" s="15"/>
      <c r="G100" s="15"/>
      <c r="H100" s="15"/>
      <c r="I100" s="15"/>
      <c r="J100" s="15"/>
      <c r="K100" s="15"/>
      <c r="L100" s="15"/>
      <c r="M100" s="15"/>
    </row>
  </sheetData>
  <phoneticPr fontId="3" type="noConversion"/>
  <conditionalFormatting sqref="F7">
    <cfRule type="cellIs" dxfId="3" priority="1" operator="equal">
      <formula>"日"</formula>
    </cfRule>
    <cfRule type="cellIs" dxfId="2" priority="2" operator="equal">
      <formula>"六"</formula>
    </cfRule>
  </conditionalFormatting>
  <pageMargins left="0.70866141732283472" right="0.70866141732283472" top="0.74803149606299213" bottom="0.39370078740157483" header="0.31496062992125984" footer="0.31496062992125984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showGridLines="0" workbookViewId="0">
      <selection activeCell="C1" sqref="C1"/>
    </sheetView>
  </sheetViews>
  <sheetFormatPr defaultRowHeight="18" customHeight="1" x14ac:dyDescent="0.15"/>
  <cols>
    <col min="1" max="1" width="3.125" style="1" customWidth="1"/>
    <col min="2" max="2" width="3.75" style="3" customWidth="1"/>
    <col min="3" max="3" width="14.5" style="3" customWidth="1"/>
    <col min="4" max="12" width="12.625" style="3" customWidth="1"/>
    <col min="13" max="16384" width="9" style="3"/>
  </cols>
  <sheetData>
    <row r="1" spans="2:12" s="1" customFormat="1" ht="36" x14ac:dyDescent="0.15">
      <c r="B1" s="2"/>
      <c r="C1" s="2" t="s">
        <v>4</v>
      </c>
    </row>
    <row r="2" spans="2:12" ht="8.25" customHeight="1" x14ac:dyDescent="0.15"/>
    <row r="3" spans="2:12" ht="13.5" x14ac:dyDescent="0.15">
      <c r="C3" s="4" t="s">
        <v>2</v>
      </c>
      <c r="D3" s="5"/>
    </row>
    <row r="4" spans="2:12" ht="13.5" x14ac:dyDescent="0.15">
      <c r="C4" s="4" t="s">
        <v>3</v>
      </c>
      <c r="D4" s="5"/>
    </row>
    <row r="5" spans="2:12" ht="15" customHeight="1" x14ac:dyDescent="0.15">
      <c r="L5" s="3" t="s">
        <v>13</v>
      </c>
    </row>
    <row r="6" spans="2:12" ht="24" customHeight="1" x14ac:dyDescent="0.15">
      <c r="C6" s="8" t="s">
        <v>0</v>
      </c>
      <c r="D6" s="9" t="s">
        <v>14</v>
      </c>
      <c r="E6" s="9" t="s">
        <v>5</v>
      </c>
      <c r="F6" s="9" t="s">
        <v>6</v>
      </c>
      <c r="G6" s="9" t="s">
        <v>7</v>
      </c>
      <c r="H6" s="9" t="s">
        <v>8</v>
      </c>
      <c r="I6" s="9" t="s">
        <v>9</v>
      </c>
      <c r="J6" s="9" t="s">
        <v>10</v>
      </c>
      <c r="K6" s="9" t="s">
        <v>11</v>
      </c>
      <c r="L6" s="9" t="s">
        <v>12</v>
      </c>
    </row>
    <row r="7" spans="2:12" ht="14.25" customHeight="1" x14ac:dyDescent="0.15">
      <c r="C7" s="6"/>
      <c r="D7" s="11"/>
      <c r="E7" s="11"/>
      <c r="F7" s="11"/>
      <c r="G7" s="11"/>
      <c r="H7" s="11"/>
      <c r="I7" s="11"/>
      <c r="J7" s="11"/>
      <c r="K7" s="11"/>
      <c r="L7" s="11">
        <f>SUM(表1[[#This Row],[IB]:[其他]])</f>
        <v>0</v>
      </c>
    </row>
    <row r="8" spans="2:12" ht="14.25" customHeight="1" x14ac:dyDescent="0.15">
      <c r="C8" s="7"/>
      <c r="D8" s="12"/>
      <c r="E8" s="12"/>
      <c r="F8" s="12"/>
      <c r="G8" s="12"/>
      <c r="H8" s="12"/>
      <c r="I8" s="12"/>
      <c r="J8" s="12"/>
      <c r="K8" s="12"/>
      <c r="L8" s="12">
        <f>SUM(表1[[#This Row],[IB]:[其他]])</f>
        <v>0</v>
      </c>
    </row>
    <row r="9" spans="2:12" ht="14.25" customHeight="1" x14ac:dyDescent="0.15">
      <c r="C9" s="6"/>
      <c r="D9" s="11"/>
      <c r="E9" s="11"/>
      <c r="F9" s="11"/>
      <c r="G9" s="11"/>
      <c r="H9" s="11"/>
      <c r="I9" s="11"/>
      <c r="J9" s="11"/>
      <c r="K9" s="11"/>
      <c r="L9" s="11">
        <f>SUM(表1[[#This Row],[IB]:[其他]])</f>
        <v>0</v>
      </c>
    </row>
    <row r="10" spans="2:12" ht="14.25" customHeight="1" x14ac:dyDescent="0.15">
      <c r="C10" s="7"/>
      <c r="D10" s="12"/>
      <c r="E10" s="12"/>
      <c r="F10" s="12"/>
      <c r="G10" s="12"/>
      <c r="H10" s="12"/>
      <c r="I10" s="12"/>
      <c r="J10" s="12"/>
      <c r="K10" s="12"/>
      <c r="L10" s="12">
        <f>SUM(表1[[#This Row],[IB]:[其他]])</f>
        <v>0</v>
      </c>
    </row>
    <row r="11" spans="2:12" ht="14.25" customHeight="1" x14ac:dyDescent="0.15">
      <c r="C11" s="6"/>
      <c r="D11" s="11"/>
      <c r="E11" s="11"/>
      <c r="F11" s="11"/>
      <c r="G11" s="11"/>
      <c r="H11" s="11"/>
      <c r="I11" s="11"/>
      <c r="J11" s="11"/>
      <c r="K11" s="11"/>
      <c r="L11" s="11">
        <f>SUM(表1[[#This Row],[IB]:[其他]])</f>
        <v>0</v>
      </c>
    </row>
    <row r="12" spans="2:12" ht="14.25" customHeight="1" x14ac:dyDescent="0.15">
      <c r="C12" s="7"/>
      <c r="D12" s="12"/>
      <c r="E12" s="12"/>
      <c r="F12" s="12"/>
      <c r="G12" s="12"/>
      <c r="H12" s="12"/>
      <c r="I12" s="12"/>
      <c r="J12" s="12"/>
      <c r="K12" s="12"/>
      <c r="L12" s="12">
        <f>SUM(表1[[#This Row],[IB]:[其他]])</f>
        <v>0</v>
      </c>
    </row>
    <row r="13" spans="2:12" ht="14.25" customHeight="1" x14ac:dyDescent="0.15">
      <c r="C13" s="6"/>
      <c r="D13" s="11"/>
      <c r="E13" s="11"/>
      <c r="F13" s="11"/>
      <c r="G13" s="11"/>
      <c r="H13" s="11"/>
      <c r="I13" s="11"/>
      <c r="J13" s="11"/>
      <c r="K13" s="11"/>
      <c r="L13" s="11">
        <f>SUM(表1[[#This Row],[IB]:[其他]])</f>
        <v>0</v>
      </c>
    </row>
    <row r="14" spans="2:12" ht="14.25" customHeight="1" x14ac:dyDescent="0.15">
      <c r="C14" s="7"/>
      <c r="D14" s="12"/>
      <c r="E14" s="12"/>
      <c r="F14" s="12"/>
      <c r="G14" s="12"/>
      <c r="H14" s="12"/>
      <c r="I14" s="12"/>
      <c r="J14" s="12"/>
      <c r="K14" s="12"/>
      <c r="L14" s="12">
        <f>SUM(表1[[#This Row],[IB]:[其他]])</f>
        <v>0</v>
      </c>
    </row>
    <row r="15" spans="2:12" ht="14.25" customHeight="1" x14ac:dyDescent="0.15">
      <c r="C15" s="6"/>
      <c r="D15" s="11"/>
      <c r="E15" s="11"/>
      <c r="F15" s="11"/>
      <c r="G15" s="11"/>
      <c r="H15" s="11"/>
      <c r="I15" s="11"/>
      <c r="J15" s="11"/>
      <c r="K15" s="11"/>
      <c r="L15" s="11">
        <f>SUM(表1[[#This Row],[IB]:[其他]])</f>
        <v>0</v>
      </c>
    </row>
    <row r="16" spans="2:12" ht="14.25" customHeight="1" x14ac:dyDescent="0.15">
      <c r="C16" s="7"/>
      <c r="D16" s="12"/>
      <c r="E16" s="12"/>
      <c r="F16" s="12"/>
      <c r="G16" s="12"/>
      <c r="H16" s="12"/>
      <c r="I16" s="12"/>
      <c r="J16" s="12"/>
      <c r="K16" s="12"/>
      <c r="L16" s="12">
        <f>SUM(表1[[#This Row],[IB]:[其他]])</f>
        <v>0</v>
      </c>
    </row>
    <row r="17" spans="3:12" ht="14.25" customHeight="1" x14ac:dyDescent="0.15">
      <c r="C17" s="6"/>
      <c r="D17" s="11"/>
      <c r="E17" s="11"/>
      <c r="F17" s="11"/>
      <c r="G17" s="11"/>
      <c r="H17" s="11"/>
      <c r="I17" s="11"/>
      <c r="J17" s="11"/>
      <c r="K17" s="11"/>
      <c r="L17" s="11">
        <f>SUM(表1[[#This Row],[IB]:[其他]])</f>
        <v>0</v>
      </c>
    </row>
    <row r="18" spans="3:12" ht="14.25" customHeight="1" x14ac:dyDescent="0.15">
      <c r="C18" s="7"/>
      <c r="D18" s="12"/>
      <c r="E18" s="12"/>
      <c r="F18" s="12"/>
      <c r="G18" s="12"/>
      <c r="H18" s="12"/>
      <c r="I18" s="12"/>
      <c r="J18" s="12"/>
      <c r="K18" s="12"/>
      <c r="L18" s="12">
        <f>SUM(表1[[#This Row],[IB]:[其他]])</f>
        <v>0</v>
      </c>
    </row>
    <row r="19" spans="3:12" ht="14.25" customHeight="1" x14ac:dyDescent="0.15">
      <c r="C19" s="6"/>
      <c r="D19" s="11"/>
      <c r="E19" s="11"/>
      <c r="F19" s="11"/>
      <c r="G19" s="11"/>
      <c r="H19" s="11"/>
      <c r="I19" s="11"/>
      <c r="J19" s="11"/>
      <c r="K19" s="11"/>
      <c r="L19" s="11">
        <f>SUM(表1[[#This Row],[IB]:[其他]])</f>
        <v>0</v>
      </c>
    </row>
    <row r="20" spans="3:12" ht="14.25" customHeight="1" x14ac:dyDescent="0.15">
      <c r="C20" s="7"/>
      <c r="D20" s="12"/>
      <c r="E20" s="12"/>
      <c r="F20" s="12"/>
      <c r="G20" s="12"/>
      <c r="H20" s="12"/>
      <c r="I20" s="12"/>
      <c r="J20" s="12"/>
      <c r="K20" s="12"/>
      <c r="L20" s="12">
        <f>SUM(表1[[#This Row],[IB]:[其他]])</f>
        <v>0</v>
      </c>
    </row>
    <row r="21" spans="3:12" ht="14.25" customHeight="1" x14ac:dyDescent="0.15">
      <c r="C21" s="6"/>
      <c r="D21" s="11"/>
      <c r="E21" s="11"/>
      <c r="F21" s="11"/>
      <c r="G21" s="11"/>
      <c r="H21" s="11"/>
      <c r="I21" s="11"/>
      <c r="J21" s="11"/>
      <c r="K21" s="11"/>
      <c r="L21" s="11">
        <f>SUM(表1[[#This Row],[IB]:[其他]])</f>
        <v>0</v>
      </c>
    </row>
    <row r="22" spans="3:12" ht="14.25" customHeight="1" x14ac:dyDescent="0.15">
      <c r="C22" s="7"/>
      <c r="D22" s="12"/>
      <c r="E22" s="12"/>
      <c r="F22" s="12"/>
      <c r="G22" s="12"/>
      <c r="H22" s="12"/>
      <c r="I22" s="12"/>
      <c r="J22" s="12"/>
      <c r="K22" s="12"/>
      <c r="L22" s="12">
        <f>SUM(表1[[#This Row],[IB]:[其他]])</f>
        <v>0</v>
      </c>
    </row>
    <row r="23" spans="3:12" ht="14.25" customHeight="1" x14ac:dyDescent="0.15">
      <c r="C23" s="6"/>
      <c r="D23" s="11"/>
      <c r="E23" s="11"/>
      <c r="F23" s="11"/>
      <c r="G23" s="11"/>
      <c r="H23" s="11"/>
      <c r="I23" s="11"/>
      <c r="J23" s="11"/>
      <c r="K23" s="11"/>
      <c r="L23" s="11">
        <f>SUM(表1[[#This Row],[IB]:[其他]])</f>
        <v>0</v>
      </c>
    </row>
    <row r="24" spans="3:12" ht="14.25" customHeight="1" x14ac:dyDescent="0.15">
      <c r="C24" s="7"/>
      <c r="D24" s="12"/>
      <c r="E24" s="12"/>
      <c r="F24" s="12"/>
      <c r="G24" s="12"/>
      <c r="H24" s="12"/>
      <c r="I24" s="12"/>
      <c r="J24" s="12"/>
      <c r="K24" s="12"/>
      <c r="L24" s="12">
        <f>SUM(表1[[#This Row],[IB]:[其他]])</f>
        <v>0</v>
      </c>
    </row>
    <row r="25" spans="3:12" ht="14.25" customHeight="1" x14ac:dyDescent="0.15">
      <c r="C25" s="6"/>
      <c r="D25" s="11"/>
      <c r="E25" s="11"/>
      <c r="F25" s="11"/>
      <c r="G25" s="11"/>
      <c r="H25" s="11"/>
      <c r="I25" s="11"/>
      <c r="J25" s="11"/>
      <c r="K25" s="11"/>
      <c r="L25" s="11">
        <f>SUM(表1[[#This Row],[IB]:[其他]])</f>
        <v>0</v>
      </c>
    </row>
    <row r="26" spans="3:12" ht="14.25" customHeight="1" x14ac:dyDescent="0.15">
      <c r="C26" s="7"/>
      <c r="D26" s="12"/>
      <c r="E26" s="12"/>
      <c r="F26" s="12"/>
      <c r="G26" s="12"/>
      <c r="H26" s="12"/>
      <c r="I26" s="12"/>
      <c r="J26" s="12"/>
      <c r="K26" s="12"/>
      <c r="L26" s="12">
        <f>SUM(表1[[#This Row],[IB]:[其他]])</f>
        <v>0</v>
      </c>
    </row>
    <row r="27" spans="3:12" ht="14.25" customHeight="1" x14ac:dyDescent="0.15">
      <c r="C27" s="6"/>
      <c r="D27" s="11"/>
      <c r="E27" s="11"/>
      <c r="F27" s="11"/>
      <c r="G27" s="11"/>
      <c r="H27" s="11"/>
      <c r="I27" s="11"/>
      <c r="J27" s="11"/>
      <c r="K27" s="11"/>
      <c r="L27" s="11">
        <f>SUM(表1[[#This Row],[IB]:[其他]])</f>
        <v>0</v>
      </c>
    </row>
    <row r="28" spans="3:12" ht="14.25" customHeight="1" x14ac:dyDescent="0.15">
      <c r="C28" s="7"/>
      <c r="D28" s="12"/>
      <c r="E28" s="12"/>
      <c r="F28" s="12"/>
      <c r="G28" s="12"/>
      <c r="H28" s="12"/>
      <c r="I28" s="12"/>
      <c r="J28" s="12"/>
      <c r="K28" s="12"/>
      <c r="L28" s="12">
        <f>SUM(表1[[#This Row],[IB]:[其他]])</f>
        <v>0</v>
      </c>
    </row>
    <row r="29" spans="3:12" ht="14.25" customHeight="1" x14ac:dyDescent="0.15">
      <c r="C29" s="6"/>
      <c r="D29" s="11"/>
      <c r="E29" s="11"/>
      <c r="F29" s="11"/>
      <c r="G29" s="11"/>
      <c r="H29" s="11"/>
      <c r="I29" s="11"/>
      <c r="J29" s="11"/>
      <c r="K29" s="11"/>
      <c r="L29" s="11">
        <f>SUM(表1[[#This Row],[IB]:[其他]])</f>
        <v>0</v>
      </c>
    </row>
    <row r="30" spans="3:12" ht="14.25" customHeight="1" x14ac:dyDescent="0.15">
      <c r="C30" s="7"/>
      <c r="D30" s="12"/>
      <c r="E30" s="12"/>
      <c r="F30" s="12"/>
      <c r="G30" s="12"/>
      <c r="H30" s="12"/>
      <c r="I30" s="12"/>
      <c r="J30" s="12"/>
      <c r="K30" s="12"/>
      <c r="L30" s="12">
        <f>SUM(表1[[#This Row],[IB]:[其他]])</f>
        <v>0</v>
      </c>
    </row>
    <row r="31" spans="3:12" ht="14.25" customHeight="1" x14ac:dyDescent="0.15">
      <c r="C31" s="6"/>
      <c r="D31" s="11"/>
      <c r="E31" s="11"/>
      <c r="F31" s="11"/>
      <c r="G31" s="11"/>
      <c r="H31" s="11"/>
      <c r="I31" s="11"/>
      <c r="J31" s="11"/>
      <c r="K31" s="11"/>
      <c r="L31" s="11">
        <f>SUM(表1[[#This Row],[IB]:[其他]])</f>
        <v>0</v>
      </c>
    </row>
    <row r="32" spans="3:12" ht="14.25" customHeight="1" x14ac:dyDescent="0.15">
      <c r="C32" s="7"/>
      <c r="D32" s="12"/>
      <c r="E32" s="12"/>
      <c r="F32" s="12"/>
      <c r="G32" s="12"/>
      <c r="H32" s="12"/>
      <c r="I32" s="12"/>
      <c r="J32" s="12"/>
      <c r="K32" s="12"/>
      <c r="L32" s="12">
        <f>SUM(表1[[#This Row],[IB]:[其他]])</f>
        <v>0</v>
      </c>
    </row>
    <row r="33" spans="3:12" ht="14.25" customHeight="1" x14ac:dyDescent="0.15">
      <c r="C33" s="6"/>
      <c r="D33" s="11"/>
      <c r="E33" s="11"/>
      <c r="F33" s="11"/>
      <c r="G33" s="11"/>
      <c r="H33" s="11"/>
      <c r="I33" s="11"/>
      <c r="J33" s="11"/>
      <c r="K33" s="11"/>
      <c r="L33" s="11">
        <f>SUM(表1[[#This Row],[IB]:[其他]])</f>
        <v>0</v>
      </c>
    </row>
    <row r="34" spans="3:12" ht="14.25" customHeight="1" x14ac:dyDescent="0.15">
      <c r="C34" s="7"/>
      <c r="D34" s="12"/>
      <c r="E34" s="12"/>
      <c r="F34" s="12"/>
      <c r="G34" s="12"/>
      <c r="H34" s="12"/>
      <c r="I34" s="12"/>
      <c r="J34" s="12"/>
      <c r="K34" s="12"/>
      <c r="L34" s="12">
        <f>SUM(表1[[#This Row],[IB]:[其他]])</f>
        <v>0</v>
      </c>
    </row>
    <row r="35" spans="3:12" ht="14.25" customHeight="1" x14ac:dyDescent="0.15">
      <c r="C35" s="6"/>
      <c r="D35" s="11"/>
      <c r="E35" s="11"/>
      <c r="F35" s="11"/>
      <c r="G35" s="11"/>
      <c r="H35" s="11"/>
      <c r="I35" s="11"/>
      <c r="J35" s="11"/>
      <c r="K35" s="11"/>
      <c r="L35" s="11">
        <f>SUM(表1[[#This Row],[IB]:[其他]])</f>
        <v>0</v>
      </c>
    </row>
    <row r="36" spans="3:12" ht="14.25" customHeight="1" x14ac:dyDescent="0.15">
      <c r="C36" s="7"/>
      <c r="D36" s="12"/>
      <c r="E36" s="12"/>
      <c r="F36" s="12"/>
      <c r="G36" s="12"/>
      <c r="H36" s="12"/>
      <c r="I36" s="12"/>
      <c r="J36" s="12"/>
      <c r="K36" s="12"/>
      <c r="L36" s="12">
        <f>SUM(表1[[#This Row],[IB]:[其他]])</f>
        <v>0</v>
      </c>
    </row>
    <row r="37" spans="3:12" ht="14.25" customHeight="1" x14ac:dyDescent="0.15">
      <c r="C37" s="6"/>
      <c r="D37" s="11"/>
      <c r="E37" s="11"/>
      <c r="F37" s="11"/>
      <c r="G37" s="11"/>
      <c r="H37" s="11"/>
      <c r="I37" s="11"/>
      <c r="J37" s="11"/>
      <c r="K37" s="11"/>
      <c r="L37" s="11">
        <f>SUM(表1[[#This Row],[IB]:[其他]])</f>
        <v>0</v>
      </c>
    </row>
    <row r="38" spans="3:12" ht="18" customHeight="1" x14ac:dyDescent="0.15">
      <c r="C38" s="10" t="s">
        <v>1</v>
      </c>
      <c r="D38" s="13"/>
      <c r="E38" s="13">
        <f>SUBTOTAL(109,表1[IB])</f>
        <v>0</v>
      </c>
      <c r="F38" s="13">
        <f>SUBTOTAL(109,表1[RB])</f>
        <v>0</v>
      </c>
      <c r="G38" s="13">
        <f>SUBTOTAL(109,表1[CR])</f>
        <v>0</v>
      </c>
      <c r="H38" s="13">
        <f>SUBTOTAL(109,表1[RS])</f>
        <v>0</v>
      </c>
      <c r="I38" s="13">
        <f>SUBTOTAL(109,表1[FH])</f>
        <v>0</v>
      </c>
      <c r="J38" s="13">
        <f>SUBTOTAL(109,表1[DII])</f>
        <v>0</v>
      </c>
      <c r="K38" s="13">
        <f>SUBTOTAL(109,表1[其他])</f>
        <v>0</v>
      </c>
      <c r="L38" s="13">
        <f>SUBTOTAL(109,表1[小计])</f>
        <v>0</v>
      </c>
    </row>
    <row r="40" spans="3:12" ht="18" customHeight="1" x14ac:dyDescent="0.15">
      <c r="C40" s="3" t="s">
        <v>15</v>
      </c>
      <c r="E40" s="14">
        <v>0.35</v>
      </c>
      <c r="F40" s="14">
        <v>0.2</v>
      </c>
      <c r="G40" s="14">
        <v>0.53</v>
      </c>
      <c r="H40" s="14">
        <v>0.4</v>
      </c>
      <c r="I40" s="14">
        <v>0.4</v>
      </c>
      <c r="J40" s="14">
        <v>0.35</v>
      </c>
      <c r="K40" s="14">
        <v>0.3</v>
      </c>
      <c r="L40" s="23" t="e">
        <f>L41/表1[[#Totals],[小计]]</f>
        <v>#DIV/0!</v>
      </c>
    </row>
    <row r="41" spans="3:12" ht="18" customHeight="1" x14ac:dyDescent="0.15">
      <c r="C41" s="3" t="s">
        <v>16</v>
      </c>
      <c r="E41" s="15">
        <f>ROUND(表1[[#Totals],[IB]]*E40,2)</f>
        <v>0</v>
      </c>
      <c r="F41" s="15">
        <f>ROUND(表1[[#Totals],[RB]]*F40,2)</f>
        <v>0</v>
      </c>
      <c r="G41" s="15">
        <f>ROUND(表1[[#Totals],[CR]]*G40,2)</f>
        <v>0</v>
      </c>
      <c r="H41" s="15">
        <f>ROUND(表1[[#Totals],[RS]]*H40,2)</f>
        <v>0</v>
      </c>
      <c r="I41" s="15">
        <f>ROUND(表1[[#Totals],[FH]]*I40,2)</f>
        <v>0</v>
      </c>
      <c r="J41" s="15">
        <f>ROUND(表1[[#Totals],[DII]]*J40,2)</f>
        <v>0</v>
      </c>
      <c r="K41" s="15">
        <f>ROUND(表1[[#Totals],[其他]]*K40,2)</f>
        <v>0</v>
      </c>
      <c r="L41" s="15">
        <f>SUM(E41:K41)</f>
        <v>0</v>
      </c>
    </row>
  </sheetData>
  <phoneticPr fontId="3" type="noConversion"/>
  <conditionalFormatting sqref="D7:D37">
    <cfRule type="cellIs" dxfId="1" priority="1" operator="equal">
      <formula>"日"</formula>
    </cfRule>
    <cfRule type="cellIs" dxfId="0" priority="2" operator="equal">
      <formula>"六"</formula>
    </cfRule>
  </conditionalFormatting>
  <pageMargins left="0.70866141732283472" right="0.70866141732283472" top="0.74803149606299213" bottom="0.39370078740157483" header="0.31496062992125984" footer="0.31496062992125984"/>
  <pageSetup paperSize="9" scale="85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客户汇总</vt:lpstr>
      <vt:lpstr>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008</dc:creator>
  <cp:lastModifiedBy>008</cp:lastModifiedBy>
  <cp:lastPrinted>2016-03-17T02:22:51Z</cp:lastPrinted>
  <dcterms:created xsi:type="dcterms:W3CDTF">2015-11-11T08:05:18Z</dcterms:created>
  <dcterms:modified xsi:type="dcterms:W3CDTF">2017-07-10T03:19:20Z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c316e006-b921-4300-ad5e-33a524fca741</vt:lpwstr>
  </property>
</Properties>
</file>