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P\Desktop\"/>
    </mc:Choice>
  </mc:AlternateContent>
  <bookViews>
    <workbookView xWindow="1170" yWindow="0" windowWidth="19230" windowHeight="8340" tabRatio="812" firstSheet="5" activeTab="8"/>
  </bookViews>
  <sheets>
    <sheet name="Q1 - Modelo de Caso" sheetId="1" r:id="rId1"/>
    <sheet name="Q1 - Análise de sensibilidade" sheetId="2" r:id="rId2"/>
    <sheet name="Q1 - Modelo de Caixa preta" sheetId="3" r:id="rId3"/>
    <sheet name="Q2 - Modelo de caso" sheetId="4" r:id="rId4"/>
    <sheet name="Q2 - Análise de sensibilidade" sheetId="5" r:id="rId5"/>
    <sheet name="Q2 - Modelo de caixa preta" sheetId="6" r:id="rId6"/>
    <sheet name="Q3 - Modelo de Caso" sheetId="7" r:id="rId7"/>
    <sheet name="Q3 - Análise de sensibilidade" sheetId="8" r:id="rId8"/>
    <sheet name="Q3 - Modelo de caixa preta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E7" i="8"/>
  <c r="D8" i="8"/>
  <c r="D7" i="8"/>
  <c r="B8" i="8"/>
  <c r="B9" i="8" s="1"/>
  <c r="B7" i="8"/>
  <c r="B9" i="7"/>
  <c r="B8" i="7"/>
  <c r="B7" i="7"/>
  <c r="F8" i="5"/>
  <c r="F7" i="5"/>
  <c r="E8" i="5"/>
  <c r="E7" i="5"/>
  <c r="D8" i="5"/>
  <c r="D7" i="5"/>
  <c r="B8" i="5"/>
  <c r="B9" i="5" s="1"/>
  <c r="B7" i="5"/>
  <c r="B7" i="4"/>
  <c r="B8" i="4"/>
  <c r="B9" i="4" s="1"/>
  <c r="B12" i="2"/>
  <c r="B10" i="2"/>
  <c r="F11" i="2"/>
  <c r="F10" i="2"/>
  <c r="E11" i="2"/>
  <c r="E10" i="2"/>
  <c r="D11" i="2"/>
  <c r="D10" i="2"/>
  <c r="B11" i="2"/>
  <c r="B11" i="1"/>
  <c r="B10" i="1"/>
  <c r="E9" i="8" l="1"/>
  <c r="D9" i="8"/>
  <c r="F9" i="5"/>
  <c r="E9" i="5"/>
  <c r="D9" i="5"/>
  <c r="F12" i="2"/>
  <c r="E12" i="2"/>
  <c r="D12" i="2"/>
  <c r="B12" i="1"/>
</calcChain>
</file>

<file path=xl/sharedStrings.xml><?xml version="1.0" encoding="utf-8"?>
<sst xmlns="http://schemas.openxmlformats.org/spreadsheetml/2006/main" count="53" uniqueCount="18">
  <si>
    <t>Custo Fixo</t>
  </si>
  <si>
    <t>Custo unitário</t>
  </si>
  <si>
    <t>Custo total</t>
  </si>
  <si>
    <t>Quantidade vendida</t>
  </si>
  <si>
    <t>Constante</t>
  </si>
  <si>
    <t>Resultados Financeiros</t>
  </si>
  <si>
    <t>Preço de venda</t>
  </si>
  <si>
    <t>Receita</t>
  </si>
  <si>
    <t>Lucro</t>
  </si>
  <si>
    <t>:=B1+(B2*B4)</t>
  </si>
  <si>
    <t>:=b3*b4</t>
  </si>
  <si>
    <t>:=b11-b10</t>
  </si>
  <si>
    <t>Variável</t>
  </si>
  <si>
    <t>Custo fixo</t>
  </si>
  <si>
    <t>Custo Variável</t>
  </si>
  <si>
    <t>Custo variável</t>
  </si>
  <si>
    <t>É preciso vender 4 unidades para atingir equilíbrio</t>
  </si>
  <si>
    <t>Vendendo 11 unidades, se obtém lucro próximo de 1000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</si>
</sst>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152400</xdr:rowOff>
    </xdr:from>
    <xdr:to>
      <xdr:col>4</xdr:col>
      <xdr:colOff>590550</xdr:colOff>
      <xdr:row>7</xdr:row>
      <xdr:rowOff>38100</xdr:rowOff>
    </xdr:to>
    <xdr:sp macro="" textlink="">
      <xdr:nvSpPr>
        <xdr:cNvPr id="2" name="CaixaDeTexto 1"/>
        <xdr:cNvSpPr txBox="1"/>
      </xdr:nvSpPr>
      <xdr:spPr>
        <a:xfrm>
          <a:off x="2085975" y="1104900"/>
          <a:ext cx="9429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Custo Fixo</a:t>
          </a:r>
        </a:p>
      </xdr:txBody>
    </xdr:sp>
    <xdr:clientData/>
  </xdr:twoCellAnchor>
  <xdr:twoCellAnchor>
    <xdr:from>
      <xdr:col>3</xdr:col>
      <xdr:colOff>295276</xdr:colOff>
      <xdr:row>8</xdr:row>
      <xdr:rowOff>114300</xdr:rowOff>
    </xdr:from>
    <xdr:to>
      <xdr:col>5</xdr:col>
      <xdr:colOff>85726</xdr:colOff>
      <xdr:row>9</xdr:row>
      <xdr:rowOff>180975</xdr:rowOff>
    </xdr:to>
    <xdr:sp macro="" textlink="">
      <xdr:nvSpPr>
        <xdr:cNvPr id="3" name="CaixaDeTexto 2"/>
        <xdr:cNvSpPr txBox="1"/>
      </xdr:nvSpPr>
      <xdr:spPr>
        <a:xfrm>
          <a:off x="2124076" y="1638300"/>
          <a:ext cx="10096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Custo Unitário</a:t>
          </a:r>
        </a:p>
      </xdr:txBody>
    </xdr:sp>
    <xdr:clientData/>
  </xdr:twoCellAnchor>
  <xdr:twoCellAnchor>
    <xdr:from>
      <xdr:col>3</xdr:col>
      <xdr:colOff>295275</xdr:colOff>
      <xdr:row>11</xdr:row>
      <xdr:rowOff>19049</xdr:rowOff>
    </xdr:from>
    <xdr:to>
      <xdr:col>5</xdr:col>
      <xdr:colOff>171450</xdr:colOff>
      <xdr:row>12</xdr:row>
      <xdr:rowOff>142874</xdr:rowOff>
    </xdr:to>
    <xdr:sp macro="" textlink="">
      <xdr:nvSpPr>
        <xdr:cNvPr id="4" name="CaixaDeTexto 3"/>
        <xdr:cNvSpPr txBox="1"/>
      </xdr:nvSpPr>
      <xdr:spPr>
        <a:xfrm>
          <a:off x="2124075" y="2114549"/>
          <a:ext cx="10953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Preço de venda</a:t>
          </a:r>
        </a:p>
      </xdr:txBody>
    </xdr:sp>
    <xdr:clientData/>
  </xdr:twoCellAnchor>
  <xdr:twoCellAnchor>
    <xdr:from>
      <xdr:col>6</xdr:col>
      <xdr:colOff>247650</xdr:colOff>
      <xdr:row>3</xdr:row>
      <xdr:rowOff>95250</xdr:rowOff>
    </xdr:from>
    <xdr:to>
      <xdr:col>10</xdr:col>
      <xdr:colOff>66675</xdr:colOff>
      <xdr:row>13</xdr:row>
      <xdr:rowOff>38100</xdr:rowOff>
    </xdr:to>
    <xdr:sp macro="" textlink="">
      <xdr:nvSpPr>
        <xdr:cNvPr id="5" name="CaixaDeTexto 4"/>
        <xdr:cNvSpPr txBox="1"/>
      </xdr:nvSpPr>
      <xdr:spPr>
        <a:xfrm>
          <a:off x="3905250" y="666750"/>
          <a:ext cx="2257425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Modelo</a:t>
          </a:r>
        </a:p>
      </xdr:txBody>
    </xdr:sp>
    <xdr:clientData/>
  </xdr:twoCellAnchor>
  <xdr:twoCellAnchor>
    <xdr:from>
      <xdr:col>11</xdr:col>
      <xdr:colOff>190501</xdr:colOff>
      <xdr:row>7</xdr:row>
      <xdr:rowOff>152400</xdr:rowOff>
    </xdr:from>
    <xdr:to>
      <xdr:col>12</xdr:col>
      <xdr:colOff>95251</xdr:colOff>
      <xdr:row>9</xdr:row>
      <xdr:rowOff>47625</xdr:rowOff>
    </xdr:to>
    <xdr:sp macro="" textlink="">
      <xdr:nvSpPr>
        <xdr:cNvPr id="6" name="CaixaDeTexto 5"/>
        <xdr:cNvSpPr txBox="1"/>
      </xdr:nvSpPr>
      <xdr:spPr>
        <a:xfrm>
          <a:off x="6896101" y="1485900"/>
          <a:ext cx="5143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Lucro</a:t>
          </a:r>
        </a:p>
      </xdr:txBody>
    </xdr:sp>
    <xdr:clientData/>
  </xdr:twoCellAnchor>
  <xdr:twoCellAnchor>
    <xdr:from>
      <xdr:col>4</xdr:col>
      <xdr:colOff>590550</xdr:colOff>
      <xdr:row>6</xdr:row>
      <xdr:rowOff>95250</xdr:rowOff>
    </xdr:from>
    <xdr:to>
      <xdr:col>6</xdr:col>
      <xdr:colOff>228600</xdr:colOff>
      <xdr:row>7</xdr:row>
      <xdr:rowOff>57150</xdr:rowOff>
    </xdr:to>
    <xdr:cxnSp macro="">
      <xdr:nvCxnSpPr>
        <xdr:cNvPr id="8" name="Conector de seta reta 7"/>
        <xdr:cNvCxnSpPr>
          <a:stCxn id="2" idx="3"/>
        </xdr:cNvCxnSpPr>
      </xdr:nvCxnSpPr>
      <xdr:spPr>
        <a:xfrm>
          <a:off x="3028950" y="1238250"/>
          <a:ext cx="8572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9</xdr:row>
      <xdr:rowOff>28575</xdr:rowOff>
    </xdr:from>
    <xdr:to>
      <xdr:col>6</xdr:col>
      <xdr:colOff>285750</xdr:colOff>
      <xdr:row>9</xdr:row>
      <xdr:rowOff>52388</xdr:rowOff>
    </xdr:to>
    <xdr:cxnSp macro="">
      <xdr:nvCxnSpPr>
        <xdr:cNvPr id="11" name="Conector de seta reta 10"/>
        <xdr:cNvCxnSpPr>
          <a:stCxn id="3" idx="3"/>
        </xdr:cNvCxnSpPr>
      </xdr:nvCxnSpPr>
      <xdr:spPr>
        <a:xfrm flipV="1">
          <a:off x="3133726" y="1743075"/>
          <a:ext cx="809624" cy="23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11</xdr:row>
      <xdr:rowOff>47625</xdr:rowOff>
    </xdr:from>
    <xdr:to>
      <xdr:col>6</xdr:col>
      <xdr:colOff>247650</xdr:colOff>
      <xdr:row>11</xdr:row>
      <xdr:rowOff>176212</xdr:rowOff>
    </xdr:to>
    <xdr:cxnSp macro="">
      <xdr:nvCxnSpPr>
        <xdr:cNvPr id="13" name="Conector de seta reta 12"/>
        <xdr:cNvCxnSpPr>
          <a:stCxn id="4" idx="3"/>
        </xdr:cNvCxnSpPr>
      </xdr:nvCxnSpPr>
      <xdr:spPr>
        <a:xfrm flipV="1">
          <a:off x="3219450" y="2143125"/>
          <a:ext cx="685800" cy="128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</xdr:row>
      <xdr:rowOff>66675</xdr:rowOff>
    </xdr:from>
    <xdr:to>
      <xdr:col>11</xdr:col>
      <xdr:colOff>190501</xdr:colOff>
      <xdr:row>8</xdr:row>
      <xdr:rowOff>100013</xdr:rowOff>
    </xdr:to>
    <xdr:cxnSp macro="">
      <xdr:nvCxnSpPr>
        <xdr:cNvPr id="16" name="Conector de seta reta 15"/>
        <xdr:cNvCxnSpPr>
          <a:stCxn id="5" idx="3"/>
          <a:endCxn id="6" idx="1"/>
        </xdr:cNvCxnSpPr>
      </xdr:nvCxnSpPr>
      <xdr:spPr>
        <a:xfrm>
          <a:off x="6162675" y="1590675"/>
          <a:ext cx="733426" cy="333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19050</xdr:rowOff>
    </xdr:from>
    <xdr:to>
      <xdr:col>8</xdr:col>
      <xdr:colOff>590550</xdr:colOff>
      <xdr:row>16</xdr:row>
      <xdr:rowOff>104775</xdr:rowOff>
    </xdr:to>
    <xdr:sp macro="" textlink="">
      <xdr:nvSpPr>
        <xdr:cNvPr id="2" name="CaixaDeTexto 1"/>
        <xdr:cNvSpPr txBox="1"/>
      </xdr:nvSpPr>
      <xdr:spPr>
        <a:xfrm>
          <a:off x="3600450" y="781050"/>
          <a:ext cx="25431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Modelo</a:t>
          </a:r>
        </a:p>
      </xdr:txBody>
    </xdr:sp>
    <xdr:clientData/>
  </xdr:twoCellAnchor>
  <xdr:twoCellAnchor>
    <xdr:from>
      <xdr:col>2</xdr:col>
      <xdr:colOff>200025</xdr:colOff>
      <xdr:row>5</xdr:row>
      <xdr:rowOff>171450</xdr:rowOff>
    </xdr:from>
    <xdr:to>
      <xdr:col>4</xdr:col>
      <xdr:colOff>85725</xdr:colOff>
      <xdr:row>7</xdr:row>
      <xdr:rowOff>85725</xdr:rowOff>
    </xdr:to>
    <xdr:sp macro="" textlink="">
      <xdr:nvSpPr>
        <xdr:cNvPr id="3" name="CaixaDeTexto 2"/>
        <xdr:cNvSpPr txBox="1"/>
      </xdr:nvSpPr>
      <xdr:spPr>
        <a:xfrm>
          <a:off x="2095500" y="1123950"/>
          <a:ext cx="11049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Custo variável</a:t>
          </a:r>
        </a:p>
      </xdr:txBody>
    </xdr:sp>
    <xdr:clientData/>
  </xdr:twoCellAnchor>
  <xdr:twoCellAnchor>
    <xdr:from>
      <xdr:col>2</xdr:col>
      <xdr:colOff>257175</xdr:colOff>
      <xdr:row>9</xdr:row>
      <xdr:rowOff>9525</xdr:rowOff>
    </xdr:from>
    <xdr:to>
      <xdr:col>4</xdr:col>
      <xdr:colOff>28575</xdr:colOff>
      <xdr:row>10</xdr:row>
      <xdr:rowOff>95250</xdr:rowOff>
    </xdr:to>
    <xdr:sp macro="" textlink="">
      <xdr:nvSpPr>
        <xdr:cNvPr id="4" name="CaixaDeTexto 3"/>
        <xdr:cNvSpPr txBox="1"/>
      </xdr:nvSpPr>
      <xdr:spPr>
        <a:xfrm>
          <a:off x="2152650" y="1724025"/>
          <a:ext cx="990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Custo fixo</a:t>
          </a:r>
        </a:p>
      </xdr:txBody>
    </xdr:sp>
    <xdr:clientData/>
  </xdr:twoCellAnchor>
  <xdr:twoCellAnchor>
    <xdr:from>
      <xdr:col>2</xdr:col>
      <xdr:colOff>161925</xdr:colOff>
      <xdr:row>11</xdr:row>
      <xdr:rowOff>161925</xdr:rowOff>
    </xdr:from>
    <xdr:to>
      <xdr:col>4</xdr:col>
      <xdr:colOff>57150</xdr:colOff>
      <xdr:row>13</xdr:row>
      <xdr:rowOff>133350</xdr:rowOff>
    </xdr:to>
    <xdr:sp macro="" textlink="">
      <xdr:nvSpPr>
        <xdr:cNvPr id="5" name="CaixaDeTexto 4"/>
        <xdr:cNvSpPr txBox="1"/>
      </xdr:nvSpPr>
      <xdr:spPr>
        <a:xfrm>
          <a:off x="2057400" y="2257425"/>
          <a:ext cx="11144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Preço de venda</a:t>
          </a:r>
        </a:p>
      </xdr:txBody>
    </xdr:sp>
    <xdr:clientData/>
  </xdr:twoCellAnchor>
  <xdr:twoCellAnchor>
    <xdr:from>
      <xdr:col>10</xdr:col>
      <xdr:colOff>304800</xdr:colOff>
      <xdr:row>7</xdr:row>
      <xdr:rowOff>66675</xdr:rowOff>
    </xdr:from>
    <xdr:to>
      <xdr:col>12</xdr:col>
      <xdr:colOff>371475</xdr:colOff>
      <xdr:row>10</xdr:row>
      <xdr:rowOff>114300</xdr:rowOff>
    </xdr:to>
    <xdr:sp macro="" textlink="">
      <xdr:nvSpPr>
        <xdr:cNvPr id="6" name="CaixaDeTexto 5"/>
        <xdr:cNvSpPr txBox="1"/>
      </xdr:nvSpPr>
      <xdr:spPr>
        <a:xfrm>
          <a:off x="7077075" y="1400175"/>
          <a:ext cx="12858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Lucro</a:t>
          </a:r>
        </a:p>
      </xdr:txBody>
    </xdr:sp>
    <xdr:clientData/>
  </xdr:twoCellAnchor>
  <xdr:twoCellAnchor>
    <xdr:from>
      <xdr:col>4</xdr:col>
      <xdr:colOff>85725</xdr:colOff>
      <xdr:row>6</xdr:row>
      <xdr:rowOff>128588</xdr:rowOff>
    </xdr:from>
    <xdr:to>
      <xdr:col>4</xdr:col>
      <xdr:colOff>533400</xdr:colOff>
      <xdr:row>7</xdr:row>
      <xdr:rowOff>47625</xdr:rowOff>
    </xdr:to>
    <xdr:cxnSp macro="">
      <xdr:nvCxnSpPr>
        <xdr:cNvPr id="8" name="Conector de seta reta 7"/>
        <xdr:cNvCxnSpPr>
          <a:stCxn id="3" idx="3"/>
        </xdr:cNvCxnSpPr>
      </xdr:nvCxnSpPr>
      <xdr:spPr>
        <a:xfrm>
          <a:off x="3200400" y="1271588"/>
          <a:ext cx="447675" cy="1095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</xdr:row>
      <xdr:rowOff>142875</xdr:rowOff>
    </xdr:from>
    <xdr:to>
      <xdr:col>4</xdr:col>
      <xdr:colOff>514350</xdr:colOff>
      <xdr:row>9</xdr:row>
      <xdr:rowOff>147638</xdr:rowOff>
    </xdr:to>
    <xdr:cxnSp macro="">
      <xdr:nvCxnSpPr>
        <xdr:cNvPr id="10" name="Conector de seta reta 9"/>
        <xdr:cNvCxnSpPr>
          <a:stCxn id="4" idx="3"/>
        </xdr:cNvCxnSpPr>
      </xdr:nvCxnSpPr>
      <xdr:spPr>
        <a:xfrm flipV="1">
          <a:off x="3143250" y="1857375"/>
          <a:ext cx="48577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12</xdr:row>
      <xdr:rowOff>123825</xdr:rowOff>
    </xdr:from>
    <xdr:to>
      <xdr:col>4</xdr:col>
      <xdr:colOff>514350</xdr:colOff>
      <xdr:row>12</xdr:row>
      <xdr:rowOff>147638</xdr:rowOff>
    </xdr:to>
    <xdr:cxnSp macro="">
      <xdr:nvCxnSpPr>
        <xdr:cNvPr id="12" name="Conector de seta reta 11"/>
        <xdr:cNvCxnSpPr>
          <a:stCxn id="5" idx="3"/>
        </xdr:cNvCxnSpPr>
      </xdr:nvCxnSpPr>
      <xdr:spPr>
        <a:xfrm flipV="1">
          <a:off x="3171825" y="2409825"/>
          <a:ext cx="457200" cy="23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8</xdr:row>
      <xdr:rowOff>185738</xdr:rowOff>
    </xdr:from>
    <xdr:to>
      <xdr:col>10</xdr:col>
      <xdr:colOff>304800</xdr:colOff>
      <xdr:row>9</xdr:row>
      <xdr:rowOff>19050</xdr:rowOff>
    </xdr:to>
    <xdr:cxnSp macro="">
      <xdr:nvCxnSpPr>
        <xdr:cNvPr id="14" name="Conector de seta reta 13"/>
        <xdr:cNvCxnSpPr>
          <a:endCxn id="6" idx="1"/>
        </xdr:cNvCxnSpPr>
      </xdr:nvCxnSpPr>
      <xdr:spPr>
        <a:xfrm flipV="1">
          <a:off x="6134100" y="1709738"/>
          <a:ext cx="942975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"/>
    </sheetView>
  </sheetViews>
  <sheetFormatPr defaultRowHeight="15" x14ac:dyDescent="0.25"/>
  <cols>
    <col min="1" max="1" width="21.7109375" bestFit="1" customWidth="1"/>
    <col min="3" max="3" width="10" bestFit="1" customWidth="1"/>
  </cols>
  <sheetData>
    <row r="1" spans="1:3" x14ac:dyDescent="0.25">
      <c r="A1" t="s">
        <v>0</v>
      </c>
      <c r="B1">
        <v>950</v>
      </c>
      <c r="C1" t="s">
        <v>4</v>
      </c>
    </row>
    <row r="2" spans="1:3" x14ac:dyDescent="0.25">
      <c r="A2" t="s">
        <v>1</v>
      </c>
      <c r="B2">
        <v>41</v>
      </c>
      <c r="C2" t="s">
        <v>4</v>
      </c>
    </row>
    <row r="3" spans="1:3" x14ac:dyDescent="0.25">
      <c r="A3" t="s">
        <v>6</v>
      </c>
      <c r="B3">
        <v>120</v>
      </c>
      <c r="C3" t="s">
        <v>4</v>
      </c>
    </row>
    <row r="4" spans="1:3" x14ac:dyDescent="0.25">
      <c r="A4" t="s">
        <v>3</v>
      </c>
      <c r="B4">
        <v>0</v>
      </c>
      <c r="C4" t="s">
        <v>12</v>
      </c>
    </row>
    <row r="9" spans="1:3" x14ac:dyDescent="0.25">
      <c r="A9" t="s">
        <v>5</v>
      </c>
    </row>
    <row r="10" spans="1:3" x14ac:dyDescent="0.25">
      <c r="A10" t="s">
        <v>2</v>
      </c>
      <c r="B10">
        <f>B1+(B2*B4)</f>
        <v>950</v>
      </c>
    </row>
    <row r="11" spans="1:3" x14ac:dyDescent="0.25">
      <c r="A11" t="s">
        <v>7</v>
      </c>
      <c r="B11">
        <f>B3*B4</f>
        <v>0</v>
      </c>
    </row>
    <row r="12" spans="1:3" x14ac:dyDescent="0.25">
      <c r="A12" t="s">
        <v>8</v>
      </c>
      <c r="B12">
        <f>B11-B10</f>
        <v>-950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22" sqref="G22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19.7109375" customWidth="1"/>
  </cols>
  <sheetData>
    <row r="1" spans="1:6" x14ac:dyDescent="0.25">
      <c r="A1" t="s">
        <v>0</v>
      </c>
      <c r="B1">
        <v>950</v>
      </c>
      <c r="D1">
        <v>950</v>
      </c>
      <c r="E1">
        <v>950</v>
      </c>
      <c r="F1">
        <v>950</v>
      </c>
    </row>
    <row r="2" spans="1:6" x14ac:dyDescent="0.25">
      <c r="A2" t="s">
        <v>1</v>
      </c>
      <c r="B2">
        <v>41</v>
      </c>
      <c r="D2">
        <v>41</v>
      </c>
      <c r="E2">
        <v>41</v>
      </c>
      <c r="F2">
        <v>41</v>
      </c>
    </row>
    <row r="3" spans="1:6" x14ac:dyDescent="0.25">
      <c r="A3" t="s">
        <v>6</v>
      </c>
      <c r="B3">
        <v>120</v>
      </c>
      <c r="D3">
        <v>120</v>
      </c>
      <c r="E3">
        <v>120</v>
      </c>
      <c r="F3">
        <v>120</v>
      </c>
    </row>
    <row r="4" spans="1:6" x14ac:dyDescent="0.25">
      <c r="A4" t="s">
        <v>3</v>
      </c>
      <c r="B4">
        <v>0</v>
      </c>
      <c r="D4">
        <v>645</v>
      </c>
      <c r="E4">
        <v>600</v>
      </c>
      <c r="F4">
        <v>700</v>
      </c>
    </row>
    <row r="9" spans="1:6" x14ac:dyDescent="0.25">
      <c r="A9" t="s">
        <v>5</v>
      </c>
    </row>
    <row r="10" spans="1:6" x14ac:dyDescent="0.25">
      <c r="A10" t="s">
        <v>2</v>
      </c>
      <c r="B10">
        <f>B1+(B2*B4)</f>
        <v>950</v>
      </c>
      <c r="C10" t="s">
        <v>9</v>
      </c>
      <c r="D10">
        <f>D1+(D2*D4)</f>
        <v>27395</v>
      </c>
      <c r="E10">
        <f>E1+(E2*E4)</f>
        <v>25550</v>
      </c>
      <c r="F10">
        <f>F1+(F2*F4)</f>
        <v>29650</v>
      </c>
    </row>
    <row r="11" spans="1:6" x14ac:dyDescent="0.25">
      <c r="A11" t="s">
        <v>7</v>
      </c>
      <c r="B11">
        <f>B3*B4</f>
        <v>0</v>
      </c>
      <c r="C11" t="s">
        <v>10</v>
      </c>
      <c r="D11">
        <f>D3*D4</f>
        <v>77400</v>
      </c>
      <c r="E11">
        <f>E3*E4</f>
        <v>72000</v>
      </c>
      <c r="F11">
        <f>F3*F4</f>
        <v>84000</v>
      </c>
    </row>
    <row r="12" spans="1:6" x14ac:dyDescent="0.25">
      <c r="A12" t="s">
        <v>8</v>
      </c>
      <c r="B12">
        <f>B11-B10</f>
        <v>-950</v>
      </c>
      <c r="C12" t="s">
        <v>11</v>
      </c>
      <c r="D12" s="1">
        <f>D11-D10</f>
        <v>50005</v>
      </c>
      <c r="E12">
        <f>E11-E10</f>
        <v>46450</v>
      </c>
      <c r="F12">
        <f>F11-F10</f>
        <v>54350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13</v>
      </c>
      <c r="B1">
        <v>5000</v>
      </c>
    </row>
    <row r="2" spans="1:2" x14ac:dyDescent="0.25">
      <c r="A2" t="s">
        <v>14</v>
      </c>
      <c r="B2">
        <v>100</v>
      </c>
    </row>
    <row r="3" spans="1:2" x14ac:dyDescent="0.25">
      <c r="A3" t="s">
        <v>6</v>
      </c>
      <c r="B3">
        <v>150</v>
      </c>
    </row>
    <row r="4" spans="1:2" x14ac:dyDescent="0.25">
      <c r="A4" t="s">
        <v>3</v>
      </c>
      <c r="B4">
        <v>0</v>
      </c>
    </row>
    <row r="7" spans="1:2" x14ac:dyDescent="0.25">
      <c r="A7" t="s">
        <v>2</v>
      </c>
      <c r="B7">
        <f>B1+(B2*B4)</f>
        <v>5000</v>
      </c>
    </row>
    <row r="8" spans="1:2" x14ac:dyDescent="0.25">
      <c r="A8" t="s">
        <v>7</v>
      </c>
      <c r="B8">
        <f>B3*B4</f>
        <v>0</v>
      </c>
    </row>
    <row r="9" spans="1:2" x14ac:dyDescent="0.25">
      <c r="A9" t="s">
        <v>8</v>
      </c>
      <c r="B9">
        <f>B8-B7</f>
        <v>-5000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RowHeight="15" x14ac:dyDescent="0.25"/>
  <cols>
    <col min="1" max="1" width="19.28515625" bestFit="1" customWidth="1"/>
  </cols>
  <sheetData>
    <row r="1" spans="1:6" x14ac:dyDescent="0.25">
      <c r="A1" t="s">
        <v>13</v>
      </c>
      <c r="B1">
        <v>5000</v>
      </c>
      <c r="D1">
        <v>5000</v>
      </c>
      <c r="E1">
        <v>5000</v>
      </c>
      <c r="F1">
        <v>5000</v>
      </c>
    </row>
    <row r="2" spans="1:6" x14ac:dyDescent="0.25">
      <c r="A2" t="s">
        <v>14</v>
      </c>
      <c r="B2">
        <v>100</v>
      </c>
      <c r="D2">
        <v>100</v>
      </c>
      <c r="E2">
        <v>100</v>
      </c>
      <c r="F2">
        <v>100</v>
      </c>
    </row>
    <row r="3" spans="1:6" x14ac:dyDescent="0.25">
      <c r="A3" t="s">
        <v>6</v>
      </c>
      <c r="B3">
        <v>150</v>
      </c>
      <c r="D3">
        <v>150</v>
      </c>
      <c r="E3">
        <v>150</v>
      </c>
      <c r="F3">
        <v>150</v>
      </c>
    </row>
    <row r="4" spans="1:6" x14ac:dyDescent="0.25">
      <c r="A4" t="s">
        <v>3</v>
      </c>
      <c r="B4">
        <v>0</v>
      </c>
      <c r="D4">
        <v>500</v>
      </c>
      <c r="E4">
        <v>1000</v>
      </c>
      <c r="F4">
        <v>200</v>
      </c>
    </row>
    <row r="7" spans="1:6" x14ac:dyDescent="0.25">
      <c r="A7" t="s">
        <v>2</v>
      </c>
      <c r="B7">
        <f>B1+(B2*B4)</f>
        <v>5000</v>
      </c>
      <c r="D7">
        <f>D1+(D2*D4)</f>
        <v>55000</v>
      </c>
      <c r="E7">
        <f>E1+(E2*E4)</f>
        <v>105000</v>
      </c>
      <c r="F7">
        <f>F1+(F2*F4)</f>
        <v>25000</v>
      </c>
    </row>
    <row r="8" spans="1:6" x14ac:dyDescent="0.25">
      <c r="A8" t="s">
        <v>7</v>
      </c>
      <c r="B8">
        <f>B3*B4</f>
        <v>0</v>
      </c>
      <c r="D8">
        <f>D3*D4</f>
        <v>75000</v>
      </c>
      <c r="E8">
        <f>E3*E4</f>
        <v>150000</v>
      </c>
      <c r="F8">
        <f>F3*F4</f>
        <v>30000</v>
      </c>
    </row>
    <row r="9" spans="1:6" x14ac:dyDescent="0.25">
      <c r="A9" t="s">
        <v>8</v>
      </c>
      <c r="B9">
        <f>B8-B7</f>
        <v>-5000</v>
      </c>
      <c r="D9" s="2">
        <f>D8-D7</f>
        <v>20000</v>
      </c>
      <c r="E9">
        <f>E8-E7</f>
        <v>45000</v>
      </c>
      <c r="F9">
        <f>F8-F7</f>
        <v>5000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6" sqref="L16"/>
    </sheetView>
  </sheetViews>
  <sheetFormatPr defaultRowHeight="15" x14ac:dyDescent="0.25"/>
  <cols>
    <col min="1" max="1" width="19.28515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13</v>
      </c>
      <c r="B1">
        <v>600</v>
      </c>
    </row>
    <row r="2" spans="1:2" x14ac:dyDescent="0.25">
      <c r="A2" t="s">
        <v>15</v>
      </c>
      <c r="B2">
        <v>25</v>
      </c>
    </row>
    <row r="3" spans="1:2" x14ac:dyDescent="0.25">
      <c r="A3" t="s">
        <v>6</v>
      </c>
      <c r="B3">
        <v>175</v>
      </c>
    </row>
    <row r="4" spans="1:2" x14ac:dyDescent="0.25">
      <c r="A4" t="s">
        <v>3</v>
      </c>
    </row>
    <row r="7" spans="1:2" x14ac:dyDescent="0.25">
      <c r="A7" t="s">
        <v>2</v>
      </c>
      <c r="B7">
        <f>B1+B2*B4</f>
        <v>600</v>
      </c>
    </row>
    <row r="8" spans="1:2" x14ac:dyDescent="0.25">
      <c r="A8" t="s">
        <v>7</v>
      </c>
      <c r="B8">
        <f>B3*B4</f>
        <v>0</v>
      </c>
    </row>
    <row r="9" spans="1:2" x14ac:dyDescent="0.25">
      <c r="A9" t="s">
        <v>8</v>
      </c>
      <c r="B9">
        <f>B8-B7</f>
        <v>-600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J14" sqref="J14"/>
    </sheetView>
  </sheetViews>
  <sheetFormatPr defaultRowHeight="15" x14ac:dyDescent="0.25"/>
  <cols>
    <col min="1" max="1" width="19.28515625" bestFit="1" customWidth="1"/>
  </cols>
  <sheetData>
    <row r="1" spans="1:5" x14ac:dyDescent="0.25">
      <c r="A1" t="s">
        <v>13</v>
      </c>
      <c r="B1">
        <v>600</v>
      </c>
      <c r="D1">
        <v>600</v>
      </c>
      <c r="E1">
        <v>600</v>
      </c>
    </row>
    <row r="2" spans="1:5" x14ac:dyDescent="0.25">
      <c r="A2" t="s">
        <v>15</v>
      </c>
      <c r="B2">
        <v>25</v>
      </c>
      <c r="D2">
        <v>25</v>
      </c>
      <c r="E2">
        <v>25</v>
      </c>
    </row>
    <row r="3" spans="1:5" x14ac:dyDescent="0.25">
      <c r="A3" t="s">
        <v>6</v>
      </c>
      <c r="B3">
        <v>175</v>
      </c>
      <c r="D3">
        <v>175</v>
      </c>
      <c r="E3">
        <v>175</v>
      </c>
    </row>
    <row r="4" spans="1:5" x14ac:dyDescent="0.25">
      <c r="A4" t="s">
        <v>3</v>
      </c>
      <c r="D4" s="2">
        <v>4</v>
      </c>
      <c r="E4">
        <v>11</v>
      </c>
    </row>
    <row r="7" spans="1:5" x14ac:dyDescent="0.25">
      <c r="A7" t="s">
        <v>2</v>
      </c>
      <c r="B7">
        <f>B1+B2*B4</f>
        <v>600</v>
      </c>
      <c r="D7">
        <f>D1+D2*D4</f>
        <v>700</v>
      </c>
      <c r="E7">
        <f>E1+E2*E4</f>
        <v>875</v>
      </c>
    </row>
    <row r="8" spans="1:5" x14ac:dyDescent="0.25">
      <c r="A8" t="s">
        <v>7</v>
      </c>
      <c r="B8">
        <f>B3*B4</f>
        <v>0</v>
      </c>
      <c r="D8">
        <f>D3*D4</f>
        <v>700</v>
      </c>
      <c r="E8">
        <f>E3*E4</f>
        <v>1925</v>
      </c>
    </row>
    <row r="9" spans="1:5" x14ac:dyDescent="0.25">
      <c r="A9" t="s">
        <v>8</v>
      </c>
      <c r="B9">
        <f>B8-B7</f>
        <v>-600</v>
      </c>
      <c r="D9">
        <f>D8-D7</f>
        <v>0</v>
      </c>
      <c r="E9" s="3">
        <f>E8-E7</f>
        <v>1050</v>
      </c>
    </row>
    <row r="11" spans="1:5" x14ac:dyDescent="0.25">
      <c r="A11" t="s">
        <v>16</v>
      </c>
    </row>
    <row r="12" spans="1:5" x14ac:dyDescent="0.25">
      <c r="A12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6" sqref="I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Q1 - Modelo de Caso</vt:lpstr>
      <vt:lpstr>Q1 - Análise de sensibilidade</vt:lpstr>
      <vt:lpstr>Q1 - Modelo de Caixa preta</vt:lpstr>
      <vt:lpstr>Q2 - Modelo de caso</vt:lpstr>
      <vt:lpstr>Q2 - Análise de sensibilidade</vt:lpstr>
      <vt:lpstr>Q2 - Modelo de caixa preta</vt:lpstr>
      <vt:lpstr>Q3 - Modelo de Caso</vt:lpstr>
      <vt:lpstr>Q3 - Análise de sensibilidade</vt:lpstr>
      <vt:lpstr>Q3 - Modelo de caixa preta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Richelmy Monteiro</dc:creator>
  <cp:lastModifiedBy>Richelmy Monteiro</cp:lastModifiedBy>
  <dcterms:created xsi:type="dcterms:W3CDTF">2017-03-09T13:58:57Z</dcterms:created>
  <dcterms:modified xsi:type="dcterms:W3CDTF">2017-03-09T15:02:20Z</dcterms:modified>
</cp:coreProperties>
</file>