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20" windowWidth="25600" windowHeight="1606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2" l="1"/>
  <c r="L7" i="1"/>
  <c r="K70" i="1"/>
  <c r="F70" i="1"/>
  <c r="E70" i="1"/>
  <c r="I14" i="2"/>
  <c r="G14" i="2"/>
  <c r="E14" i="2"/>
  <c r="C14" i="2"/>
  <c r="M14" i="2"/>
</calcChain>
</file>

<file path=xl/sharedStrings.xml><?xml version="1.0" encoding="utf-8"?>
<sst xmlns="http://schemas.openxmlformats.org/spreadsheetml/2006/main" count="124" uniqueCount="97">
  <si>
    <t>NAME</t>
  </si>
  <si>
    <t>PERIOD</t>
  </si>
  <si>
    <t>INTEREST</t>
  </si>
  <si>
    <t>MONTHLY PAYMENT</t>
  </si>
  <si>
    <t>DATE</t>
  </si>
  <si>
    <t>PENALTY</t>
  </si>
  <si>
    <t>AMOUNT PAID</t>
  </si>
  <si>
    <t>CHQ NO</t>
  </si>
  <si>
    <t>OSMAN</t>
  </si>
  <si>
    <t>COUNTER</t>
  </si>
  <si>
    <t>ESCTASE</t>
  </si>
  <si>
    <t>000099</t>
  </si>
  <si>
    <t>LEVINA</t>
  </si>
  <si>
    <t>3 WEEKS</t>
  </si>
  <si>
    <t>TOTAL</t>
  </si>
  <si>
    <t>PROC.FEE</t>
  </si>
  <si>
    <t>KOFI(GYM)</t>
  </si>
  <si>
    <t>4 MONTHS</t>
  </si>
  <si>
    <t>PRINCE(YOBO)</t>
  </si>
  <si>
    <t>2 MONTHS</t>
  </si>
  <si>
    <t>DUES 2018</t>
  </si>
  <si>
    <t>MACELO</t>
  </si>
  <si>
    <t>DATE PAID</t>
  </si>
  <si>
    <t>YOBO</t>
  </si>
  <si>
    <t>WASTY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</si>
  <si>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</si>
  <si>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</si>
  <si>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</si>
  <si>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</si>
  <si>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</si>
  <si>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</si>
  <si>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</si>
  <si>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</si>
  <si>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</si>
  <si>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</si>
  <si>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RATE %</t>
  </si>
  <si>
    <t>bullet</t>
  </si>
  <si>
    <t>000128</t>
  </si>
  <si>
    <t>000129</t>
  </si>
  <si>
    <t>000101</t>
  </si>
  <si>
    <t>8 MONTHS</t>
  </si>
  <si>
    <t>REMARKS</t>
  </si>
  <si>
    <t>Paid into Flexy's account as a loan</t>
  </si>
  <si>
    <t>K. BONSU</t>
  </si>
  <si>
    <t>AMOUNT (DEBITS)</t>
  </si>
  <si>
    <t>AMOUNT PAID(CREDITS)</t>
  </si>
  <si>
    <t>AMT OUTSTANDING</t>
  </si>
  <si>
    <t>OUTSTANDING BALANCE (2017)</t>
  </si>
  <si>
    <t>TOTAL OUTSTANDING</t>
  </si>
  <si>
    <t>Flexy</t>
  </si>
  <si>
    <t>Cash</t>
  </si>
  <si>
    <t>5 MONTHS</t>
  </si>
  <si>
    <t>Paul</t>
  </si>
  <si>
    <t>Adamptey</t>
  </si>
  <si>
    <t>Vanitta</t>
  </si>
  <si>
    <t>-</t>
  </si>
  <si>
    <t>000130</t>
  </si>
  <si>
    <t>Roseline Aidoo</t>
  </si>
  <si>
    <t>counter</t>
  </si>
  <si>
    <t>1 Month</t>
  </si>
  <si>
    <t>Loan disbursed with osman's payment, made outright payment hence an extra month interest of 400 charged.</t>
  </si>
  <si>
    <t>Kofi</t>
  </si>
  <si>
    <t>3 Months</t>
  </si>
  <si>
    <t>Solo</t>
  </si>
  <si>
    <t>Naa</t>
  </si>
  <si>
    <t>1Month</t>
  </si>
  <si>
    <t>paid in by Amanda Laryea</t>
  </si>
  <si>
    <t>Rasheed</t>
  </si>
  <si>
    <t>SOLO</t>
  </si>
  <si>
    <t>Anthony Afrifa</t>
  </si>
  <si>
    <t>Yobo</t>
  </si>
  <si>
    <t>Grant</t>
  </si>
  <si>
    <t>000134</t>
  </si>
  <si>
    <t>000135</t>
  </si>
  <si>
    <t>000133</t>
  </si>
  <si>
    <t>000102</t>
  </si>
  <si>
    <t>000131</t>
  </si>
  <si>
    <t>800 balance outstanding including penalty</t>
  </si>
  <si>
    <t>Mr Boakye</t>
  </si>
  <si>
    <t>4 months</t>
  </si>
  <si>
    <t>Kwesi</t>
  </si>
  <si>
    <t>000106</t>
  </si>
  <si>
    <t>2 Months</t>
  </si>
  <si>
    <t>Christian</t>
  </si>
  <si>
    <t>3 Weeks</t>
  </si>
  <si>
    <t>Debrah</t>
  </si>
  <si>
    <t>3 MONTH</t>
  </si>
  <si>
    <t>Eustace</t>
  </si>
  <si>
    <t>half payment made</t>
  </si>
  <si>
    <t>Raymond</t>
  </si>
  <si>
    <t>Prince</t>
  </si>
  <si>
    <t>Macelo</t>
  </si>
  <si>
    <t>Wasty</t>
  </si>
  <si>
    <t>1 months</t>
  </si>
  <si>
    <t>Paid in full in  a month so update loan details to one month instead of 2</t>
  </si>
  <si>
    <t>Onero</t>
  </si>
  <si>
    <t>Made bullet payment in a month hence updated loan details to a month instead of 3months - osei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</si>
</sst>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164" fontId="0" fillId="0" borderId="0" xfId="1" applyFont="1"/>
    <xf numFmtId="0" fontId="0" fillId="0" borderId="1" xfId="0" applyBorder="1"/>
    <xf numFmtId="0" fontId="0" fillId="0" borderId="4" xfId="0" applyBorder="1"/>
    <xf numFmtId="0" fontId="2" fillId="3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2" borderId="4" xfId="0" applyFont="1" applyFill="1" applyBorder="1"/>
    <xf numFmtId="0" fontId="2" fillId="0" borderId="4" xfId="0" applyFont="1" applyBorder="1"/>
    <xf numFmtId="0" fontId="2" fillId="6" borderId="4" xfId="0" applyFont="1" applyFill="1" applyBorder="1"/>
    <xf numFmtId="164" fontId="0" fillId="3" borderId="4" xfId="1" applyFont="1" applyFill="1" applyBorder="1"/>
    <xf numFmtId="15" fontId="0" fillId="4" borderId="4" xfId="0" applyNumberFormat="1" applyFill="1" applyBorder="1"/>
    <xf numFmtId="164" fontId="0" fillId="5" borderId="4" xfId="1" applyFont="1" applyFill="1" applyBorder="1"/>
    <xf numFmtId="164" fontId="0" fillId="2" borderId="4" xfId="1" applyFont="1" applyFill="1" applyBorder="1"/>
    <xf numFmtId="15" fontId="0" fillId="0" borderId="4" xfId="0" applyNumberFormat="1" applyBorder="1"/>
    <xf numFmtId="4" fontId="0" fillId="6" borderId="4" xfId="0" applyNumberFormat="1" applyFill="1" applyBorder="1"/>
    <xf numFmtId="165" fontId="0" fillId="4" borderId="4" xfId="0" applyNumberFormat="1" applyFill="1" applyBorder="1"/>
    <xf numFmtId="0" fontId="0" fillId="4" borderId="4" xfId="0" applyFill="1" applyBorder="1"/>
    <xf numFmtId="164" fontId="0" fillId="0" borderId="4" xfId="1" applyFont="1" applyBorder="1"/>
    <xf numFmtId="164" fontId="2" fillId="0" borderId="4" xfId="0" applyNumberFormat="1" applyFont="1" applyBorder="1"/>
    <xf numFmtId="4" fontId="0" fillId="0" borderId="4" xfId="0" applyNumberFormat="1" applyBorder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/>
    <xf numFmtId="0" fontId="2" fillId="3" borderId="2" xfId="0" applyFont="1" applyFill="1" applyBorder="1" applyAlignment="1"/>
    <xf numFmtId="0" fontId="0" fillId="0" borderId="1" xfId="0" applyBorder="1" applyAlignment="1"/>
    <xf numFmtId="164" fontId="0" fillId="0" borderId="1" xfId="1" applyFont="1" applyBorder="1" applyAlignment="1"/>
    <xf numFmtId="164" fontId="0" fillId="0" borderId="0" xfId="0" applyNumberFormat="1" applyAlignment="1"/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8" xfId="0" applyBorder="1" applyAlignment="1"/>
    <xf numFmtId="0" fontId="0" fillId="0" borderId="15" xfId="0" applyBorder="1" applyAlignment="1"/>
    <xf numFmtId="4" fontId="0" fillId="0" borderId="1" xfId="0" applyNumberFormat="1" applyBorder="1" applyAlignment="1"/>
    <xf numFmtId="0" fontId="2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  <xf numFmtId="4" fontId="2" fillId="8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/>
    <xf numFmtId="14" fontId="0" fillId="0" borderId="1" xfId="0" applyNumberFormat="1" applyBorder="1"/>
    <xf numFmtId="0" fontId="2" fillId="9" borderId="4" xfId="0" applyFont="1" applyFill="1" applyBorder="1"/>
    <xf numFmtId="4" fontId="0" fillId="9" borderId="4" xfId="0" applyNumberFormat="1" applyFill="1" applyBorder="1"/>
    <xf numFmtId="3" fontId="2" fillId="8" borderId="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selection activeCell="A54" sqref="A54:XFD54"/>
    </sheetView>
  </sheetViews>
  <sheetFormatPr baseColWidth="10" defaultColWidth="8.83203125" defaultRowHeight="14" x14ac:dyDescent="0"/>
  <cols>
    <col min="1" max="1" width="9.83203125" style="22" customWidth="1"/>
    <col min="2" max="2" width="14" style="22" customWidth="1"/>
    <col min="3" max="3" width="8.83203125" style="22"/>
    <col min="4" max="4" width="10.5" style="22" customWidth="1"/>
    <col min="5" max="5" width="15.6640625" style="35" customWidth="1"/>
    <col min="6" max="6" width="11.33203125" style="22" customWidth="1"/>
    <col min="7" max="7" width="17.1640625" style="35" customWidth="1"/>
    <col min="8" max="8" width="20.1640625" style="54" bestFit="1" customWidth="1"/>
    <col min="9" max="11" width="8.83203125" style="22"/>
    <col min="12" max="12" width="7.5" style="22" customWidth="1"/>
    <col min="13" max="13" width="8.83203125" style="22"/>
    <col min="14" max="14" width="8.83203125" style="22" bestFit="1" customWidth="1"/>
    <col min="15" max="15" width="83.83203125" style="22" bestFit="1" customWidth="1"/>
    <col min="16" max="16384" width="8.83203125" style="22"/>
  </cols>
  <sheetData>
    <row r="1" spans="1:15" ht="30">
      <c r="F1" s="23">
        <v>2018</v>
      </c>
    </row>
    <row r="3" spans="1:15">
      <c r="A3" s="24" t="s">
        <v>4</v>
      </c>
      <c r="B3" s="25" t="s">
        <v>0</v>
      </c>
      <c r="C3" s="25" t="s">
        <v>7</v>
      </c>
      <c r="D3" s="25" t="s">
        <v>1</v>
      </c>
      <c r="E3" s="36" t="s">
        <v>44</v>
      </c>
      <c r="F3" s="25" t="s">
        <v>2</v>
      </c>
      <c r="G3" s="36" t="s">
        <v>3</v>
      </c>
      <c r="H3" s="53" t="s">
        <v>45</v>
      </c>
      <c r="I3" s="25" t="s">
        <v>4</v>
      </c>
      <c r="J3" s="26" t="s">
        <v>5</v>
      </c>
      <c r="K3" s="27" t="s">
        <v>15</v>
      </c>
      <c r="L3" s="28" t="s">
        <v>35</v>
      </c>
      <c r="O3" s="22" t="s">
        <v>41</v>
      </c>
    </row>
    <row r="4" spans="1:15">
      <c r="A4" s="29">
        <v>43103</v>
      </c>
      <c r="B4" s="30" t="s">
        <v>10</v>
      </c>
      <c r="C4" s="31" t="s">
        <v>11</v>
      </c>
      <c r="D4" s="30" t="s">
        <v>86</v>
      </c>
      <c r="E4" s="38">
        <v>1000</v>
      </c>
      <c r="F4" s="32">
        <v>200</v>
      </c>
      <c r="G4" s="38">
        <v>600</v>
      </c>
      <c r="H4" s="56">
        <v>1300</v>
      </c>
      <c r="I4" s="40">
        <v>43163</v>
      </c>
      <c r="J4" s="30"/>
      <c r="K4" s="30"/>
      <c r="L4" s="30">
        <v>10</v>
      </c>
      <c r="M4" s="30"/>
      <c r="N4" s="30"/>
    </row>
    <row r="5" spans="1:15">
      <c r="A5" s="30"/>
      <c r="B5" s="30"/>
      <c r="C5" s="30"/>
      <c r="D5" s="30"/>
      <c r="E5" s="37"/>
      <c r="F5" s="30"/>
      <c r="G5" s="37"/>
      <c r="H5" s="55"/>
      <c r="I5" s="30"/>
      <c r="J5" s="30"/>
      <c r="K5" s="30"/>
      <c r="L5" s="30"/>
      <c r="M5" s="30"/>
      <c r="N5" s="30"/>
    </row>
    <row r="6" spans="1:15">
      <c r="A6" s="30"/>
      <c r="B6" s="30"/>
      <c r="C6" s="30"/>
      <c r="D6" s="30"/>
      <c r="E6" s="37"/>
      <c r="F6" s="30"/>
      <c r="G6" s="37"/>
      <c r="H6" s="55"/>
      <c r="I6" s="30"/>
      <c r="J6" s="30"/>
      <c r="K6" s="30"/>
      <c r="L6" s="30"/>
      <c r="M6" s="30"/>
      <c r="N6" s="30"/>
    </row>
    <row r="7" spans="1:15">
      <c r="A7" s="29">
        <v>43109</v>
      </c>
      <c r="B7" s="30" t="s">
        <v>8</v>
      </c>
      <c r="C7" s="30" t="s">
        <v>9</v>
      </c>
      <c r="D7" s="30"/>
      <c r="E7" s="38">
        <v>5000</v>
      </c>
      <c r="F7" s="30">
        <v>0</v>
      </c>
      <c r="G7" s="37"/>
      <c r="H7" s="56">
        <v>5000</v>
      </c>
      <c r="I7" s="40">
        <v>43120</v>
      </c>
      <c r="J7" s="30" t="s">
        <v>55</v>
      </c>
      <c r="K7" s="30" t="s">
        <v>55</v>
      </c>
      <c r="L7" s="30">
        <f>-G29</f>
        <v>0</v>
      </c>
      <c r="M7" s="30"/>
      <c r="N7" s="30"/>
      <c r="O7" s="22" t="s">
        <v>42</v>
      </c>
    </row>
    <row r="8" spans="1:15">
      <c r="A8" s="30"/>
      <c r="B8" s="30"/>
      <c r="C8" s="30"/>
      <c r="D8" s="30"/>
      <c r="E8" s="37"/>
      <c r="F8" s="30"/>
      <c r="G8" s="37"/>
      <c r="H8" s="55"/>
      <c r="I8" s="30"/>
      <c r="J8" s="30"/>
      <c r="K8" s="30"/>
      <c r="L8" s="30"/>
      <c r="M8" s="30"/>
      <c r="N8" s="30"/>
    </row>
    <row r="9" spans="1:15">
      <c r="A9" s="29">
        <v>43110</v>
      </c>
      <c r="B9" s="30" t="s">
        <v>12</v>
      </c>
      <c r="C9" s="30" t="s">
        <v>9</v>
      </c>
      <c r="D9" s="30" t="s">
        <v>13</v>
      </c>
      <c r="E9" s="38">
        <v>2000</v>
      </c>
      <c r="F9" s="32">
        <v>120</v>
      </c>
      <c r="G9" s="38">
        <v>2120</v>
      </c>
      <c r="H9" s="56">
        <v>2120</v>
      </c>
      <c r="I9" s="40">
        <v>43132</v>
      </c>
      <c r="J9" s="30"/>
      <c r="K9" s="30"/>
      <c r="L9" s="30">
        <v>6</v>
      </c>
      <c r="M9" s="30"/>
      <c r="N9" s="30"/>
    </row>
    <row r="10" spans="1:15">
      <c r="A10" s="30"/>
      <c r="B10" s="30"/>
      <c r="C10" s="30"/>
      <c r="D10" s="30"/>
      <c r="E10" s="37"/>
      <c r="F10" s="30"/>
      <c r="G10" s="37"/>
      <c r="H10" s="55"/>
      <c r="I10" s="30"/>
      <c r="J10" s="30"/>
      <c r="K10" s="30"/>
      <c r="L10" s="30"/>
      <c r="M10" s="30"/>
      <c r="N10" s="30"/>
    </row>
    <row r="11" spans="1:15">
      <c r="A11" s="29">
        <v>42751</v>
      </c>
      <c r="B11" s="30" t="s">
        <v>16</v>
      </c>
      <c r="C11" s="31" t="s">
        <v>37</v>
      </c>
      <c r="D11" s="30" t="s">
        <v>17</v>
      </c>
      <c r="E11" s="38">
        <v>10000</v>
      </c>
      <c r="F11" s="32">
        <v>3200</v>
      </c>
      <c r="G11" s="38">
        <v>3300</v>
      </c>
      <c r="H11" s="61">
        <v>6600</v>
      </c>
      <c r="I11" s="40">
        <v>43209</v>
      </c>
      <c r="J11" s="30"/>
      <c r="K11" s="32">
        <v>40</v>
      </c>
      <c r="L11" s="30">
        <v>8</v>
      </c>
      <c r="M11" s="30"/>
      <c r="N11" s="30"/>
      <c r="O11" s="22" t="s">
        <v>88</v>
      </c>
    </row>
    <row r="12" spans="1:15">
      <c r="A12" s="30"/>
      <c r="B12" s="30"/>
      <c r="C12" s="30"/>
      <c r="D12" s="30"/>
      <c r="E12" s="37"/>
      <c r="F12" s="30"/>
      <c r="G12" s="37"/>
      <c r="H12" s="55"/>
      <c r="I12" s="30"/>
      <c r="J12" s="30"/>
      <c r="K12" s="30"/>
      <c r="L12" s="30"/>
      <c r="M12" s="30"/>
      <c r="N12" s="30"/>
    </row>
    <row r="13" spans="1:15">
      <c r="A13" s="30"/>
      <c r="B13" s="30"/>
      <c r="C13" s="30"/>
      <c r="D13" s="30"/>
      <c r="E13" s="37"/>
      <c r="F13" s="30"/>
      <c r="G13" s="37"/>
      <c r="H13" s="55"/>
      <c r="I13" s="30"/>
      <c r="J13" s="30"/>
      <c r="K13" s="30"/>
      <c r="L13" s="30"/>
      <c r="M13" s="30"/>
      <c r="N13" s="30"/>
    </row>
    <row r="14" spans="1:15">
      <c r="A14" s="30"/>
      <c r="B14" s="30"/>
      <c r="C14" s="30"/>
      <c r="D14" s="30"/>
      <c r="E14" s="37"/>
      <c r="F14" s="30"/>
      <c r="G14" s="37"/>
      <c r="H14" s="55"/>
      <c r="I14" s="30"/>
      <c r="J14" s="30"/>
      <c r="K14" s="30"/>
      <c r="L14" s="30"/>
      <c r="M14" s="30"/>
      <c r="N14" s="30"/>
    </row>
    <row r="15" spans="1:15">
      <c r="A15" s="29">
        <v>42751</v>
      </c>
      <c r="B15" s="30" t="s">
        <v>18</v>
      </c>
      <c r="C15" s="31" t="s">
        <v>38</v>
      </c>
      <c r="D15" s="30" t="s">
        <v>19</v>
      </c>
      <c r="E15" s="38">
        <v>4000</v>
      </c>
      <c r="F15" s="32">
        <v>400</v>
      </c>
      <c r="G15" s="52">
        <v>2400</v>
      </c>
      <c r="H15" s="56">
        <v>4800</v>
      </c>
      <c r="I15" s="40">
        <v>43178</v>
      </c>
      <c r="J15" s="30"/>
      <c r="K15" s="32">
        <v>20</v>
      </c>
      <c r="L15" s="30">
        <v>10</v>
      </c>
      <c r="M15" s="30" t="s">
        <v>36</v>
      </c>
      <c r="N15" s="30"/>
    </row>
    <row r="16" spans="1:15">
      <c r="A16" s="30"/>
      <c r="B16" s="30"/>
      <c r="C16" s="30"/>
      <c r="D16" s="30"/>
      <c r="E16" s="37"/>
      <c r="F16" s="30"/>
      <c r="G16" s="37"/>
      <c r="H16" s="55"/>
      <c r="I16" s="30"/>
      <c r="J16" s="30"/>
      <c r="K16" s="30"/>
      <c r="L16" s="30"/>
      <c r="M16" s="30"/>
      <c r="N16" s="30"/>
    </row>
    <row r="17" spans="1:15">
      <c r="A17" s="29">
        <v>42753</v>
      </c>
      <c r="B17" s="30" t="s">
        <v>43</v>
      </c>
      <c r="C17" s="31" t="s">
        <v>39</v>
      </c>
      <c r="D17" s="30" t="s">
        <v>40</v>
      </c>
      <c r="E17" s="38">
        <v>6000</v>
      </c>
      <c r="F17" s="32">
        <v>4799.76</v>
      </c>
      <c r="G17" s="38">
        <v>1671</v>
      </c>
      <c r="H17" s="56">
        <v>1671</v>
      </c>
      <c r="I17" s="40">
        <v>43151</v>
      </c>
      <c r="J17" s="30"/>
      <c r="K17" s="32">
        <v>30</v>
      </c>
      <c r="L17" s="30">
        <v>7</v>
      </c>
      <c r="M17" s="30"/>
      <c r="N17" s="32">
        <v>8571</v>
      </c>
    </row>
    <row r="18" spans="1:15">
      <c r="A18" s="30"/>
      <c r="B18" s="30"/>
      <c r="C18" s="30"/>
      <c r="D18" s="30"/>
      <c r="E18" s="37"/>
      <c r="F18" s="30"/>
      <c r="G18" s="37"/>
      <c r="H18" s="56">
        <v>1671</v>
      </c>
      <c r="I18" s="40">
        <v>43179</v>
      </c>
      <c r="J18" s="30"/>
      <c r="K18" s="30"/>
      <c r="L18" s="30"/>
      <c r="M18" s="30"/>
      <c r="N18" s="30"/>
    </row>
    <row r="19" spans="1:15">
      <c r="A19" s="30"/>
      <c r="B19" s="30"/>
      <c r="C19" s="30"/>
      <c r="D19" s="30"/>
      <c r="E19" s="37"/>
      <c r="F19" s="30"/>
      <c r="G19" s="37"/>
      <c r="H19" s="56">
        <v>1671</v>
      </c>
      <c r="I19" s="40">
        <v>43210</v>
      </c>
      <c r="J19" s="30"/>
      <c r="K19" s="30"/>
      <c r="L19" s="30"/>
      <c r="M19" s="30"/>
      <c r="N19" s="30"/>
    </row>
    <row r="20" spans="1:15">
      <c r="A20" s="29">
        <v>43120</v>
      </c>
      <c r="B20" s="30" t="s">
        <v>49</v>
      </c>
      <c r="C20" s="30" t="s">
        <v>50</v>
      </c>
      <c r="D20" s="30" t="s">
        <v>51</v>
      </c>
      <c r="E20" s="52">
        <v>5000</v>
      </c>
      <c r="F20" s="41">
        <v>2000</v>
      </c>
      <c r="G20" s="52">
        <v>1400</v>
      </c>
      <c r="H20" s="56">
        <v>5400</v>
      </c>
      <c r="I20" s="40">
        <v>43150</v>
      </c>
      <c r="J20" s="30"/>
      <c r="K20" s="30">
        <v>30</v>
      </c>
      <c r="L20" s="30">
        <v>8</v>
      </c>
      <c r="M20" s="30"/>
      <c r="N20" s="30"/>
      <c r="O20" s="22" t="s">
        <v>60</v>
      </c>
    </row>
    <row r="21" spans="1:15">
      <c r="A21" s="30"/>
      <c r="B21" s="30"/>
      <c r="C21" s="30"/>
      <c r="D21" s="30"/>
      <c r="E21" s="37"/>
      <c r="F21" s="30"/>
      <c r="G21" s="37"/>
      <c r="H21" s="55"/>
      <c r="I21" s="30"/>
      <c r="J21" s="30"/>
      <c r="K21" s="30"/>
      <c r="L21" s="30"/>
      <c r="M21" s="30"/>
      <c r="N21" s="30"/>
    </row>
    <row r="22" spans="1:15">
      <c r="A22" s="29">
        <v>43124</v>
      </c>
      <c r="B22" s="30" t="s">
        <v>52</v>
      </c>
      <c r="C22" s="31" t="s">
        <v>56</v>
      </c>
      <c r="D22" s="30" t="s">
        <v>51</v>
      </c>
      <c r="E22" s="52">
        <v>5000</v>
      </c>
      <c r="F22" s="41">
        <v>2000</v>
      </c>
      <c r="G22" s="52">
        <v>1400</v>
      </c>
      <c r="H22" s="56">
        <v>1400</v>
      </c>
      <c r="I22" s="40">
        <v>43151</v>
      </c>
      <c r="J22" s="30"/>
      <c r="K22" s="30">
        <v>30</v>
      </c>
      <c r="L22" s="30">
        <v>8</v>
      </c>
      <c r="M22" s="30"/>
      <c r="N22" s="30"/>
    </row>
    <row r="23" spans="1:15">
      <c r="A23" s="30"/>
      <c r="B23" s="30"/>
      <c r="C23" s="30"/>
      <c r="D23" s="30"/>
      <c r="E23" s="37"/>
      <c r="F23" s="30"/>
      <c r="G23" s="37"/>
      <c r="H23" s="56">
        <v>2800</v>
      </c>
      <c r="I23" s="40">
        <v>43216</v>
      </c>
      <c r="J23" s="30"/>
      <c r="K23" s="30"/>
      <c r="L23" s="30"/>
      <c r="M23" s="30"/>
      <c r="N23" s="30"/>
    </row>
    <row r="24" spans="1:15">
      <c r="A24" s="29">
        <v>43125</v>
      </c>
      <c r="B24" s="30" t="s">
        <v>57</v>
      </c>
      <c r="C24" s="30" t="s">
        <v>58</v>
      </c>
      <c r="D24" s="30" t="s">
        <v>59</v>
      </c>
      <c r="E24" s="57">
        <v>4000</v>
      </c>
      <c r="F24" s="30">
        <v>400</v>
      </c>
      <c r="G24" s="57">
        <v>4400</v>
      </c>
      <c r="H24" s="56">
        <v>1100</v>
      </c>
      <c r="I24" s="40">
        <v>43175</v>
      </c>
      <c r="J24" s="30"/>
      <c r="K24" s="30">
        <v>20</v>
      </c>
      <c r="L24" s="30">
        <v>10</v>
      </c>
      <c r="M24" s="30"/>
      <c r="N24" s="30"/>
      <c r="O24" s="22" t="s">
        <v>66</v>
      </c>
    </row>
    <row r="25" spans="1:15">
      <c r="A25" s="30"/>
      <c r="B25" s="30"/>
      <c r="C25" s="30"/>
      <c r="D25" s="30"/>
      <c r="E25" s="37"/>
      <c r="F25" s="30"/>
      <c r="G25" s="37"/>
      <c r="H25" s="56">
        <v>2000</v>
      </c>
      <c r="I25" s="40">
        <v>43186</v>
      </c>
      <c r="J25" s="30"/>
      <c r="K25" s="30"/>
      <c r="L25" s="30"/>
      <c r="M25" s="30"/>
      <c r="N25" s="30"/>
    </row>
    <row r="26" spans="1:15">
      <c r="A26" s="30"/>
      <c r="B26" s="30"/>
      <c r="C26" s="30"/>
      <c r="D26" s="30"/>
      <c r="E26" s="37"/>
      <c r="F26" s="30"/>
      <c r="G26" s="37"/>
      <c r="H26" s="56">
        <v>1000</v>
      </c>
      <c r="I26" s="40">
        <v>43193</v>
      </c>
      <c r="J26" s="30"/>
      <c r="K26" s="30"/>
      <c r="L26" s="30"/>
      <c r="M26" s="30"/>
      <c r="N26" s="30"/>
      <c r="O26" s="22" t="s">
        <v>77</v>
      </c>
    </row>
    <row r="27" spans="1:15">
      <c r="A27" s="30"/>
      <c r="B27" s="30"/>
      <c r="C27" s="30"/>
      <c r="D27" s="30"/>
      <c r="E27" s="37"/>
      <c r="F27" s="30"/>
      <c r="G27" s="37"/>
      <c r="H27" s="56"/>
      <c r="I27" s="40"/>
      <c r="J27" s="30"/>
      <c r="K27" s="30"/>
      <c r="L27" s="30"/>
      <c r="M27" s="30"/>
      <c r="N27" s="30"/>
    </row>
    <row r="28" spans="1:15">
      <c r="A28" s="29">
        <v>43158</v>
      </c>
      <c r="B28" s="30" t="s">
        <v>61</v>
      </c>
      <c r="C28" s="31" t="s">
        <v>76</v>
      </c>
      <c r="D28" s="30" t="s">
        <v>62</v>
      </c>
      <c r="E28" s="57">
        <v>4000</v>
      </c>
      <c r="F28" s="30">
        <v>320</v>
      </c>
      <c r="G28" s="52">
        <v>1653</v>
      </c>
      <c r="H28" s="56">
        <v>4320</v>
      </c>
      <c r="I28" s="40">
        <v>43179</v>
      </c>
      <c r="J28" s="30"/>
      <c r="K28" s="30">
        <v>20</v>
      </c>
      <c r="L28" s="30">
        <v>8</v>
      </c>
      <c r="M28" s="30"/>
      <c r="N28" s="30"/>
    </row>
    <row r="29" spans="1:15">
      <c r="A29" s="30"/>
      <c r="B29" s="30"/>
      <c r="C29" s="30"/>
      <c r="D29" s="30"/>
      <c r="E29" s="37"/>
      <c r="F29" s="30"/>
      <c r="G29" s="37"/>
      <c r="H29" s="55"/>
      <c r="I29" s="30"/>
      <c r="J29" s="30"/>
      <c r="K29" s="30"/>
      <c r="L29" s="30"/>
      <c r="M29" s="30"/>
      <c r="N29" s="30"/>
    </row>
    <row r="30" spans="1:15">
      <c r="A30" s="29">
        <v>43166</v>
      </c>
      <c r="B30" s="30" t="s">
        <v>64</v>
      </c>
      <c r="C30" s="30"/>
      <c r="D30" s="30" t="s">
        <v>59</v>
      </c>
      <c r="E30" s="52">
        <v>5000</v>
      </c>
      <c r="F30" s="30">
        <v>400</v>
      </c>
      <c r="G30" s="52">
        <v>5400</v>
      </c>
      <c r="H30" s="56">
        <v>5400</v>
      </c>
      <c r="I30" s="40">
        <v>43196</v>
      </c>
      <c r="J30" s="30"/>
      <c r="K30" s="30">
        <v>30</v>
      </c>
      <c r="L30" s="30">
        <v>8</v>
      </c>
      <c r="M30" s="30"/>
      <c r="N30" s="30"/>
    </row>
    <row r="31" spans="1:15">
      <c r="A31" s="29"/>
      <c r="B31" s="30"/>
      <c r="C31" s="30"/>
      <c r="D31" s="30"/>
      <c r="E31" s="52"/>
      <c r="F31" s="30"/>
      <c r="G31" s="52"/>
      <c r="H31" s="56"/>
      <c r="I31" s="40"/>
      <c r="J31" s="30"/>
      <c r="K31" s="30"/>
      <c r="L31" s="30"/>
      <c r="M31" s="30"/>
      <c r="N31" s="30"/>
    </row>
    <row r="32" spans="1:15">
      <c r="A32" s="29">
        <v>43173</v>
      </c>
      <c r="B32" s="30" t="s">
        <v>92</v>
      </c>
      <c r="C32" s="30"/>
      <c r="D32" s="30" t="s">
        <v>62</v>
      </c>
      <c r="E32" s="52">
        <v>5000</v>
      </c>
      <c r="F32" s="30">
        <v>0</v>
      </c>
      <c r="G32" s="52">
        <v>0</v>
      </c>
      <c r="H32" s="56">
        <v>2000</v>
      </c>
      <c r="I32" s="40">
        <v>43210</v>
      </c>
      <c r="J32" s="30"/>
      <c r="K32" s="30">
        <v>0</v>
      </c>
      <c r="L32" s="30">
        <v>0</v>
      </c>
      <c r="M32" s="30"/>
      <c r="N32" s="30"/>
    </row>
    <row r="33" spans="1:15">
      <c r="A33" s="30"/>
      <c r="B33" s="30"/>
      <c r="C33" s="30"/>
      <c r="D33" s="30"/>
      <c r="E33" s="37"/>
      <c r="F33" s="30"/>
      <c r="G33" s="37"/>
      <c r="H33" s="55"/>
      <c r="I33" s="30"/>
      <c r="J33" s="30"/>
      <c r="K33" s="30"/>
      <c r="L33" s="30"/>
      <c r="M33" s="30"/>
      <c r="N33" s="30"/>
    </row>
    <row r="34" spans="1:15">
      <c r="A34" s="29">
        <v>43179</v>
      </c>
      <c r="B34" s="30" t="s">
        <v>67</v>
      </c>
      <c r="C34" s="31" t="s">
        <v>75</v>
      </c>
      <c r="D34" s="30" t="s">
        <v>62</v>
      </c>
      <c r="E34" s="52">
        <v>1500</v>
      </c>
      <c r="F34" s="30">
        <v>450</v>
      </c>
      <c r="G34" s="37">
        <v>650</v>
      </c>
      <c r="H34" s="55"/>
      <c r="I34" s="30"/>
      <c r="J34" s="30"/>
      <c r="K34" s="30">
        <v>20</v>
      </c>
      <c r="L34" s="30">
        <v>10</v>
      </c>
      <c r="M34" s="30"/>
      <c r="N34" s="30"/>
    </row>
    <row r="35" spans="1:15">
      <c r="A35" s="30"/>
      <c r="B35" s="30"/>
      <c r="C35" s="30"/>
      <c r="D35" s="30"/>
      <c r="E35" s="37"/>
      <c r="F35" s="30"/>
      <c r="G35" s="37"/>
      <c r="H35" s="55"/>
      <c r="I35" s="30"/>
      <c r="J35" s="30"/>
      <c r="K35" s="30"/>
      <c r="L35" s="30"/>
      <c r="M35" s="30"/>
      <c r="N35" s="30"/>
    </row>
    <row r="36" spans="1:15">
      <c r="A36" s="29">
        <v>43182</v>
      </c>
      <c r="B36" s="30" t="s">
        <v>69</v>
      </c>
      <c r="C36" s="31" t="s">
        <v>74</v>
      </c>
      <c r="D36" s="30" t="s">
        <v>59</v>
      </c>
      <c r="E36" s="52">
        <v>1000</v>
      </c>
      <c r="F36" s="30">
        <v>80</v>
      </c>
      <c r="G36" s="37">
        <v>1080</v>
      </c>
      <c r="H36" s="55">
        <v>1080</v>
      </c>
      <c r="I36" s="30"/>
      <c r="J36" s="30"/>
      <c r="K36" s="30">
        <v>20</v>
      </c>
      <c r="L36" s="30">
        <v>8</v>
      </c>
      <c r="M36" s="30"/>
      <c r="N36" s="30"/>
      <c r="O36" s="22" t="s">
        <v>96</v>
      </c>
    </row>
    <row r="37" spans="1:15">
      <c r="A37" s="30"/>
      <c r="B37" s="30"/>
      <c r="C37" s="30"/>
      <c r="D37" s="30"/>
      <c r="E37" s="37"/>
      <c r="F37" s="30"/>
      <c r="G37" s="37"/>
      <c r="H37" s="55"/>
      <c r="I37" s="30"/>
      <c r="J37" s="30"/>
      <c r="K37" s="30"/>
      <c r="L37" s="30"/>
      <c r="M37" s="30"/>
      <c r="N37" s="30"/>
    </row>
    <row r="38" spans="1:15">
      <c r="A38" s="29">
        <v>43182</v>
      </c>
      <c r="B38" s="30" t="s">
        <v>70</v>
      </c>
      <c r="C38" s="31" t="s">
        <v>73</v>
      </c>
      <c r="D38" s="30" t="s">
        <v>65</v>
      </c>
      <c r="E38" s="52">
        <v>3000</v>
      </c>
      <c r="F38" s="30">
        <v>0</v>
      </c>
      <c r="G38" s="37">
        <v>0</v>
      </c>
      <c r="H38" s="55">
        <v>1500</v>
      </c>
      <c r="I38" s="40">
        <v>43210</v>
      </c>
      <c r="J38" s="30"/>
      <c r="K38" s="30">
        <v>0</v>
      </c>
      <c r="L38" s="30">
        <v>0</v>
      </c>
      <c r="M38" s="30"/>
      <c r="N38" s="30"/>
    </row>
    <row r="39" spans="1:15">
      <c r="A39" s="30"/>
      <c r="B39" s="30"/>
      <c r="C39" s="30"/>
      <c r="D39" s="30"/>
      <c r="E39" s="37"/>
      <c r="F39" s="30"/>
      <c r="G39" s="37"/>
      <c r="H39" s="55"/>
      <c r="I39" s="30"/>
      <c r="J39" s="30"/>
      <c r="K39" s="30"/>
      <c r="L39" s="30"/>
      <c r="M39" s="30"/>
      <c r="N39" s="30"/>
    </row>
    <row r="40" spans="1:15">
      <c r="A40" s="29">
        <v>43182</v>
      </c>
      <c r="B40" s="30" t="s">
        <v>71</v>
      </c>
      <c r="C40" s="31" t="s">
        <v>72</v>
      </c>
      <c r="D40" s="30" t="s">
        <v>93</v>
      </c>
      <c r="E40" s="37">
        <v>500</v>
      </c>
      <c r="F40" s="30">
        <v>50</v>
      </c>
      <c r="G40" s="37">
        <v>300</v>
      </c>
      <c r="H40" s="55">
        <v>550</v>
      </c>
      <c r="I40" s="40">
        <v>43210</v>
      </c>
      <c r="J40" s="30"/>
      <c r="K40" s="30">
        <v>20</v>
      </c>
      <c r="L40" s="30">
        <v>10</v>
      </c>
      <c r="M40" s="30"/>
      <c r="N40" s="30"/>
      <c r="O40" s="22" t="s">
        <v>94</v>
      </c>
    </row>
    <row r="41" spans="1:15">
      <c r="A41" s="30"/>
      <c r="B41" s="30"/>
      <c r="C41" s="30"/>
      <c r="D41" s="30"/>
      <c r="E41" s="37"/>
      <c r="F41" s="30"/>
      <c r="G41" s="37"/>
      <c r="H41" s="55"/>
      <c r="I41" s="30"/>
      <c r="J41" s="30"/>
      <c r="K41" s="30"/>
      <c r="L41" s="30"/>
      <c r="M41" s="30"/>
      <c r="N41" s="30"/>
    </row>
    <row r="42" spans="1:15">
      <c r="A42" s="29">
        <v>43194</v>
      </c>
      <c r="B42" s="30" t="s">
        <v>78</v>
      </c>
      <c r="C42" s="30"/>
      <c r="D42" s="30" t="s">
        <v>79</v>
      </c>
      <c r="E42" s="57">
        <v>1500</v>
      </c>
      <c r="F42" s="30">
        <v>600</v>
      </c>
      <c r="G42" s="37">
        <v>525</v>
      </c>
      <c r="H42" s="55">
        <v>525</v>
      </c>
      <c r="I42" s="40">
        <v>43213</v>
      </c>
      <c r="J42" s="30"/>
      <c r="K42" s="30">
        <v>30</v>
      </c>
      <c r="L42" s="30">
        <v>10</v>
      </c>
      <c r="M42" s="30"/>
      <c r="N42" s="30"/>
    </row>
    <row r="43" spans="1:15">
      <c r="A43" s="30"/>
      <c r="B43" s="30"/>
      <c r="C43" s="30"/>
      <c r="D43" s="30"/>
      <c r="E43" s="37"/>
      <c r="F43" s="30"/>
      <c r="G43" s="37"/>
      <c r="H43" s="55"/>
      <c r="I43" s="30"/>
      <c r="J43" s="30"/>
      <c r="K43" s="30"/>
      <c r="L43" s="30"/>
      <c r="M43" s="30"/>
      <c r="N43" s="30"/>
    </row>
    <row r="44" spans="1:15">
      <c r="A44" s="29">
        <v>43194</v>
      </c>
      <c r="B44" s="30" t="s">
        <v>80</v>
      </c>
      <c r="C44" s="31" t="s">
        <v>81</v>
      </c>
      <c r="D44" s="30" t="s">
        <v>82</v>
      </c>
      <c r="E44" s="37">
        <v>400</v>
      </c>
      <c r="F44" s="30">
        <v>80</v>
      </c>
      <c r="G44" s="37">
        <v>240</v>
      </c>
      <c r="H44" s="55"/>
      <c r="I44" s="30"/>
      <c r="J44" s="30"/>
      <c r="K44" s="30">
        <v>10</v>
      </c>
      <c r="L44" s="30">
        <v>10</v>
      </c>
      <c r="M44" s="30"/>
      <c r="N44" s="30"/>
    </row>
    <row r="45" spans="1:15">
      <c r="A45" s="30"/>
      <c r="B45" s="30"/>
      <c r="C45" s="30"/>
      <c r="D45" s="30"/>
      <c r="E45" s="37"/>
      <c r="F45" s="30"/>
      <c r="G45" s="37"/>
      <c r="H45" s="55"/>
      <c r="I45" s="30"/>
      <c r="J45" s="30"/>
      <c r="K45" s="30"/>
      <c r="L45" s="30"/>
      <c r="M45" s="30"/>
      <c r="N45" s="30"/>
    </row>
    <row r="46" spans="1:15">
      <c r="A46" s="29">
        <v>43194</v>
      </c>
      <c r="B46" s="30" t="s">
        <v>83</v>
      </c>
      <c r="C46" s="30"/>
      <c r="D46" s="30" t="s">
        <v>84</v>
      </c>
      <c r="E46" s="52">
        <v>3000</v>
      </c>
      <c r="F46" s="30">
        <v>210</v>
      </c>
      <c r="G46" s="52">
        <v>3210</v>
      </c>
      <c r="H46" s="55"/>
      <c r="I46" s="30"/>
      <c r="J46" s="30"/>
      <c r="K46" s="30">
        <v>20</v>
      </c>
      <c r="L46" s="30">
        <v>7</v>
      </c>
      <c r="M46" s="30"/>
      <c r="N46" s="30"/>
    </row>
    <row r="47" spans="1:15">
      <c r="A47" s="30"/>
      <c r="B47" s="30"/>
      <c r="C47" s="30"/>
      <c r="D47" s="30"/>
      <c r="E47" s="37"/>
      <c r="F47" s="30"/>
      <c r="G47" s="37"/>
      <c r="H47" s="55"/>
      <c r="I47" s="30"/>
      <c r="J47" s="30"/>
      <c r="K47" s="30"/>
      <c r="L47" s="30"/>
      <c r="M47" s="30"/>
      <c r="N47" s="30"/>
    </row>
    <row r="48" spans="1:15">
      <c r="A48" s="29">
        <v>43199</v>
      </c>
      <c r="B48" s="30" t="s">
        <v>85</v>
      </c>
      <c r="C48" s="30"/>
      <c r="D48" s="30" t="s">
        <v>59</v>
      </c>
      <c r="E48" s="52">
        <v>2500</v>
      </c>
      <c r="F48" s="30">
        <v>200</v>
      </c>
      <c r="G48" s="52">
        <v>2700</v>
      </c>
      <c r="H48" s="55"/>
      <c r="I48" s="30"/>
      <c r="J48" s="30"/>
      <c r="K48" s="30">
        <v>20</v>
      </c>
      <c r="L48" s="30">
        <v>8</v>
      </c>
      <c r="M48" s="30"/>
      <c r="N48" s="30"/>
    </row>
    <row r="49" spans="1:14">
      <c r="A49" s="29"/>
      <c r="B49" s="30"/>
      <c r="C49" s="30"/>
      <c r="D49" s="30"/>
      <c r="E49" s="52"/>
      <c r="F49" s="30"/>
      <c r="G49" s="52"/>
      <c r="H49" s="55"/>
      <c r="I49" s="30"/>
      <c r="J49" s="30"/>
      <c r="K49" s="30"/>
      <c r="L49" s="30"/>
      <c r="M49" s="30"/>
      <c r="N49" s="30"/>
    </row>
    <row r="50" spans="1:14">
      <c r="A50" s="29">
        <v>43199</v>
      </c>
      <c r="B50" s="30" t="s">
        <v>91</v>
      </c>
      <c r="C50" s="30"/>
      <c r="D50" s="30" t="s">
        <v>59</v>
      </c>
      <c r="E50" s="52">
        <v>5000</v>
      </c>
      <c r="F50" s="30">
        <v>0</v>
      </c>
      <c r="G50" s="52"/>
      <c r="H50" s="55">
        <v>3000</v>
      </c>
      <c r="I50" s="40">
        <v>43210</v>
      </c>
      <c r="J50" s="30"/>
      <c r="K50" s="30">
        <v>0</v>
      </c>
      <c r="L50" s="30">
        <v>0</v>
      </c>
      <c r="M50" s="30"/>
      <c r="N50" s="30"/>
    </row>
    <row r="51" spans="1:14">
      <c r="A51" s="30"/>
      <c r="B51" s="30"/>
      <c r="C51" s="30"/>
      <c r="D51" s="30"/>
      <c r="E51" s="37"/>
      <c r="F51" s="30"/>
      <c r="G51" s="37"/>
      <c r="H51" s="55"/>
      <c r="I51" s="30"/>
      <c r="J51" s="30"/>
      <c r="K51" s="30"/>
      <c r="L51" s="30"/>
      <c r="M51" s="30"/>
      <c r="N51" s="30"/>
    </row>
    <row r="52" spans="1:14">
      <c r="A52" s="29">
        <v>43207</v>
      </c>
      <c r="B52" s="30" t="s">
        <v>87</v>
      </c>
      <c r="C52" s="30"/>
      <c r="D52" s="30" t="s">
        <v>82</v>
      </c>
      <c r="E52" s="37">
        <v>1000</v>
      </c>
      <c r="F52" s="30">
        <v>200</v>
      </c>
      <c r="G52" s="37">
        <v>1200</v>
      </c>
      <c r="H52" s="55"/>
      <c r="I52" s="30"/>
      <c r="J52" s="30"/>
      <c r="K52" s="30">
        <v>20</v>
      </c>
      <c r="L52" s="30">
        <v>10</v>
      </c>
      <c r="M52" s="30"/>
      <c r="N52" s="30"/>
    </row>
    <row r="53" spans="1:14">
      <c r="A53" s="30"/>
      <c r="B53" s="30"/>
      <c r="C53" s="30"/>
      <c r="D53" s="30"/>
      <c r="E53" s="37"/>
      <c r="F53" s="30"/>
      <c r="G53" s="37"/>
      <c r="H53" s="55"/>
      <c r="I53" s="30"/>
      <c r="J53" s="30"/>
      <c r="K53" s="30"/>
      <c r="L53" s="30"/>
      <c r="M53" s="30"/>
      <c r="N53" s="30"/>
    </row>
    <row r="54" spans="1:14">
      <c r="A54" s="29">
        <v>43210</v>
      </c>
      <c r="B54" s="30" t="s">
        <v>89</v>
      </c>
      <c r="C54" s="30"/>
      <c r="D54" s="30" t="s">
        <v>62</v>
      </c>
      <c r="E54" s="52">
        <v>16000</v>
      </c>
      <c r="F54" s="30">
        <v>2880</v>
      </c>
      <c r="G54" s="52">
        <v>6294</v>
      </c>
      <c r="H54" s="55"/>
      <c r="I54" s="30"/>
      <c r="J54" s="30"/>
      <c r="K54" s="30">
        <v>100</v>
      </c>
      <c r="L54" s="30">
        <v>6</v>
      </c>
      <c r="M54" s="30"/>
      <c r="N54" s="30"/>
    </row>
    <row r="55" spans="1:14">
      <c r="A55" s="30"/>
      <c r="B55" s="30"/>
      <c r="C55" s="30"/>
      <c r="D55" s="30"/>
      <c r="E55" s="37"/>
      <c r="F55" s="30"/>
      <c r="G55" s="37"/>
      <c r="H55" s="55"/>
      <c r="I55" s="30"/>
      <c r="J55" s="30"/>
      <c r="K55" s="30"/>
      <c r="L55" s="30"/>
      <c r="M55" s="30"/>
      <c r="N55" s="30"/>
    </row>
    <row r="56" spans="1:14">
      <c r="A56" s="29">
        <v>43210</v>
      </c>
      <c r="B56" s="30" t="s">
        <v>90</v>
      </c>
      <c r="C56" s="30"/>
      <c r="D56" s="30" t="s">
        <v>82</v>
      </c>
      <c r="E56" s="52">
        <v>2000</v>
      </c>
      <c r="F56" s="30">
        <v>400</v>
      </c>
      <c r="G56" s="37">
        <v>1200</v>
      </c>
      <c r="H56" s="55"/>
      <c r="I56" s="30"/>
      <c r="J56" s="30"/>
      <c r="K56" s="30">
        <v>20</v>
      </c>
      <c r="L56" s="30">
        <v>10</v>
      </c>
      <c r="M56" s="30"/>
      <c r="N56" s="30"/>
    </row>
    <row r="57" spans="1:14">
      <c r="A57" s="30"/>
      <c r="B57" s="30"/>
      <c r="C57" s="30"/>
      <c r="D57" s="30"/>
      <c r="E57" s="37"/>
      <c r="F57" s="30"/>
      <c r="G57" s="37"/>
      <c r="H57" s="55"/>
      <c r="I57" s="30"/>
      <c r="J57" s="30"/>
      <c r="K57" s="30"/>
      <c r="L57" s="30"/>
      <c r="M57" s="30"/>
      <c r="N57" s="30"/>
    </row>
    <row r="58" spans="1:14">
      <c r="A58" s="29">
        <v>43215</v>
      </c>
      <c r="B58" s="30" t="s">
        <v>95</v>
      </c>
      <c r="C58" s="30"/>
      <c r="D58" s="30" t="s">
        <v>62</v>
      </c>
      <c r="E58" s="52">
        <v>2000</v>
      </c>
      <c r="F58" s="30">
        <v>180</v>
      </c>
      <c r="G58" s="37">
        <v>726.66</v>
      </c>
      <c r="H58" s="55"/>
      <c r="I58" s="30"/>
      <c r="J58" s="30"/>
      <c r="K58" s="30">
        <v>20</v>
      </c>
      <c r="L58" s="30">
        <v>3</v>
      </c>
      <c r="M58" s="30"/>
      <c r="N58" s="30"/>
    </row>
    <row r="59" spans="1:14">
      <c r="A59" s="30"/>
      <c r="B59" s="30"/>
      <c r="C59" s="30"/>
      <c r="D59" s="30"/>
      <c r="E59" s="37"/>
      <c r="F59" s="30"/>
      <c r="G59" s="37"/>
      <c r="H59" s="55"/>
      <c r="I59" s="30"/>
      <c r="J59" s="30"/>
      <c r="K59" s="30"/>
      <c r="L59" s="30"/>
      <c r="M59" s="30"/>
      <c r="N59" s="30"/>
    </row>
    <row r="60" spans="1:14">
      <c r="A60" s="30"/>
      <c r="B60" s="30"/>
      <c r="C60" s="30"/>
      <c r="D60" s="30"/>
      <c r="E60" s="37"/>
      <c r="F60" s="30"/>
      <c r="G60" s="37"/>
      <c r="H60" s="55"/>
      <c r="I60" s="30"/>
      <c r="J60" s="30"/>
      <c r="K60" s="30"/>
      <c r="L60" s="30"/>
      <c r="M60" s="30"/>
      <c r="N60" s="30"/>
    </row>
    <row r="61" spans="1:14">
      <c r="A61" s="30"/>
      <c r="B61" s="30"/>
      <c r="C61" s="30"/>
      <c r="D61" s="30"/>
      <c r="E61" s="37"/>
      <c r="F61" s="30"/>
      <c r="G61" s="37"/>
      <c r="H61" s="55"/>
      <c r="I61" s="30"/>
      <c r="J61" s="30"/>
      <c r="K61" s="30"/>
      <c r="L61" s="30"/>
      <c r="M61" s="30"/>
      <c r="N61" s="30"/>
    </row>
    <row r="62" spans="1:14">
      <c r="A62" s="30"/>
      <c r="B62" s="30"/>
      <c r="C62" s="30"/>
      <c r="D62" s="30"/>
      <c r="E62" s="37"/>
      <c r="F62" s="30"/>
      <c r="G62" s="37"/>
      <c r="H62" s="55"/>
      <c r="I62" s="30"/>
      <c r="J62" s="30"/>
      <c r="K62" s="30"/>
      <c r="L62" s="30"/>
      <c r="M62" s="30"/>
      <c r="N62" s="30"/>
    </row>
    <row r="63" spans="1:14">
      <c r="A63" s="30"/>
      <c r="B63" s="30"/>
      <c r="C63" s="30"/>
      <c r="D63" s="30"/>
      <c r="E63" s="37"/>
      <c r="F63" s="30"/>
      <c r="G63" s="37"/>
      <c r="H63" s="55"/>
      <c r="I63" s="30"/>
      <c r="J63" s="30"/>
      <c r="K63" s="30"/>
      <c r="L63" s="30"/>
      <c r="M63" s="30"/>
      <c r="N63" s="30"/>
    </row>
    <row r="64" spans="1:14">
      <c r="A64" s="30"/>
      <c r="B64" s="30"/>
      <c r="C64" s="30"/>
      <c r="D64" s="30"/>
      <c r="E64" s="37"/>
      <c r="F64" s="30"/>
      <c r="G64" s="37"/>
      <c r="H64" s="55"/>
      <c r="I64" s="30"/>
      <c r="J64" s="30"/>
      <c r="K64" s="30"/>
      <c r="L64" s="30"/>
      <c r="M64" s="30"/>
      <c r="N64" s="30"/>
    </row>
    <row r="65" spans="1:14">
      <c r="A65" s="30"/>
      <c r="B65" s="30"/>
      <c r="C65" s="30"/>
      <c r="D65" s="30"/>
      <c r="E65" s="37"/>
      <c r="F65" s="30"/>
      <c r="G65" s="37"/>
      <c r="H65" s="55"/>
      <c r="I65" s="30"/>
      <c r="J65" s="30"/>
      <c r="K65" s="30"/>
      <c r="L65" s="30"/>
      <c r="M65" s="30"/>
      <c r="N65" s="30"/>
    </row>
    <row r="66" spans="1:14">
      <c r="A66" s="30"/>
      <c r="B66" s="30"/>
      <c r="C66" s="30"/>
      <c r="D66" s="30"/>
      <c r="E66" s="37"/>
      <c r="F66" s="30"/>
      <c r="G66" s="37"/>
      <c r="H66" s="55"/>
      <c r="I66" s="30"/>
      <c r="J66" s="30"/>
      <c r="K66" s="30"/>
      <c r="L66" s="30"/>
      <c r="M66" s="30"/>
      <c r="N66" s="30"/>
    </row>
    <row r="67" spans="1:14">
      <c r="A67" s="30"/>
      <c r="B67" s="30"/>
      <c r="C67" s="30"/>
      <c r="D67" s="30"/>
      <c r="E67" s="37"/>
      <c r="F67" s="30"/>
      <c r="G67" s="37"/>
      <c r="H67" s="55"/>
      <c r="I67" s="30"/>
      <c r="J67" s="30"/>
      <c r="K67" s="30"/>
      <c r="L67" s="30"/>
      <c r="M67" s="30"/>
      <c r="N67" s="30"/>
    </row>
    <row r="68" spans="1:14">
      <c r="A68" s="30"/>
      <c r="B68" s="30"/>
      <c r="C68" s="30"/>
      <c r="D68" s="30"/>
      <c r="E68" s="37"/>
      <c r="F68" s="30"/>
      <c r="G68" s="37"/>
      <c r="H68" s="55"/>
      <c r="I68" s="30"/>
      <c r="J68" s="30"/>
      <c r="K68" s="30"/>
      <c r="L68" s="30"/>
      <c r="M68" s="30"/>
      <c r="N68" s="30"/>
    </row>
    <row r="69" spans="1:14">
      <c r="A69" s="30"/>
      <c r="B69" s="30"/>
      <c r="C69" s="30"/>
      <c r="D69" s="30"/>
      <c r="E69" s="37"/>
      <c r="F69" s="30"/>
      <c r="G69" s="37"/>
      <c r="H69" s="55"/>
      <c r="I69" s="30"/>
      <c r="J69" s="30"/>
      <c r="K69" s="30"/>
      <c r="L69" s="30"/>
      <c r="M69" s="30"/>
      <c r="N69" s="30"/>
    </row>
    <row r="70" spans="1:14">
      <c r="A70" s="22" t="s">
        <v>14</v>
      </c>
      <c r="E70" s="39">
        <f>SUM(E4:E69)</f>
        <v>95400</v>
      </c>
      <c r="F70" s="33">
        <f>SUM(F4:F69)</f>
        <v>19169.760000000002</v>
      </c>
      <c r="K70" s="34">
        <f>SUM(K4:K69)</f>
        <v>520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4"/>
  <sheetViews>
    <sheetView workbookViewId="0">
      <selection activeCell="D5" sqref="D5"/>
    </sheetView>
  </sheetViews>
  <sheetFormatPr baseColWidth="10" defaultColWidth="8.83203125" defaultRowHeight="14" x14ac:dyDescent="0"/>
  <cols>
    <col min="2" max="2" width="6.5" bestFit="1" customWidth="1"/>
    <col min="3" max="3" width="9.5" bestFit="1" customWidth="1"/>
    <col min="5" max="5" width="10.5" customWidth="1"/>
    <col min="6" max="6" width="10.83203125" customWidth="1"/>
    <col min="7" max="7" width="10" customWidth="1"/>
    <col min="8" max="8" width="10.83203125" customWidth="1"/>
    <col min="9" max="9" width="11" customWidth="1"/>
    <col min="10" max="10" width="10.83203125" customWidth="1"/>
    <col min="11" max="11" width="11" customWidth="1"/>
    <col min="12" max="12" width="9.1640625" bestFit="1" customWidth="1"/>
    <col min="13" max="13" width="10.1640625" customWidth="1"/>
    <col min="14" max="14" width="24.83203125" customWidth="1"/>
    <col min="15" max="15" width="17" bestFit="1" customWidth="1"/>
    <col min="16" max="16" width="12.33203125" bestFit="1" customWidth="1"/>
    <col min="17" max="17" width="9.1640625" bestFit="1" customWidth="1"/>
  </cols>
  <sheetData>
    <row r="1" spans="2:22" ht="36">
      <c r="E1" s="21" t="s">
        <v>20</v>
      </c>
    </row>
    <row r="2" spans="2:22" ht="15" thickBot="1">
      <c r="N2" s="62" t="s">
        <v>47</v>
      </c>
      <c r="O2" s="62"/>
      <c r="P2" s="62"/>
      <c r="Q2" s="62"/>
      <c r="R2" s="62"/>
      <c r="S2" s="62"/>
      <c r="T2" s="62"/>
      <c r="U2" s="62"/>
      <c r="V2" s="62"/>
    </row>
    <row r="3" spans="2:22" ht="15" thickBot="1">
      <c r="B3" s="3"/>
      <c r="C3" s="4" t="s">
        <v>21</v>
      </c>
      <c r="D3" s="5" t="s">
        <v>22</v>
      </c>
      <c r="E3" s="6" t="s">
        <v>23</v>
      </c>
      <c r="F3" s="5" t="s">
        <v>22</v>
      </c>
      <c r="G3" s="7" t="s">
        <v>24</v>
      </c>
      <c r="H3" s="8" t="s">
        <v>22</v>
      </c>
      <c r="I3" s="9" t="s">
        <v>8</v>
      </c>
      <c r="J3" s="8" t="s">
        <v>22</v>
      </c>
      <c r="K3" s="59" t="s">
        <v>68</v>
      </c>
      <c r="L3" s="8" t="s">
        <v>22</v>
      </c>
      <c r="N3" s="63"/>
      <c r="O3" s="63"/>
      <c r="P3" s="63"/>
      <c r="Q3" s="63"/>
      <c r="R3" s="63"/>
      <c r="S3" s="63"/>
      <c r="T3" s="63"/>
      <c r="U3" s="63"/>
      <c r="V3" s="63"/>
    </row>
    <row r="4" spans="2:22" ht="15" thickBot="1">
      <c r="B4" s="3" t="s">
        <v>25</v>
      </c>
      <c r="C4" s="10">
        <v>200</v>
      </c>
      <c r="D4" s="11"/>
      <c r="E4" s="12">
        <v>0</v>
      </c>
      <c r="F4" s="11"/>
      <c r="G4" s="13">
        <v>200</v>
      </c>
      <c r="H4" s="14"/>
      <c r="I4" s="15">
        <v>200</v>
      </c>
      <c r="J4" s="14"/>
      <c r="K4" s="60">
        <v>200</v>
      </c>
      <c r="L4" s="14">
        <v>43179</v>
      </c>
      <c r="N4" s="2" t="s">
        <v>0</v>
      </c>
      <c r="O4" s="2" t="s">
        <v>46</v>
      </c>
      <c r="P4" s="2" t="s">
        <v>6</v>
      </c>
      <c r="Q4" s="2" t="s">
        <v>22</v>
      </c>
      <c r="R4" s="64" t="s">
        <v>41</v>
      </c>
      <c r="S4" s="65"/>
      <c r="T4" s="65"/>
      <c r="U4" s="65"/>
      <c r="V4" s="66"/>
    </row>
    <row r="5" spans="2:22" ht="15" thickBot="1">
      <c r="B5" s="3" t="s">
        <v>26</v>
      </c>
      <c r="C5" s="10">
        <v>200</v>
      </c>
      <c r="D5" s="11"/>
      <c r="E5" s="12">
        <v>0</v>
      </c>
      <c r="F5" s="11"/>
      <c r="G5" s="13">
        <v>200</v>
      </c>
      <c r="H5" s="14">
        <v>43179</v>
      </c>
      <c r="I5" s="15">
        <v>200</v>
      </c>
      <c r="J5" s="14"/>
      <c r="K5" s="60">
        <v>0</v>
      </c>
      <c r="L5" s="14"/>
      <c r="N5" s="2" t="s">
        <v>8</v>
      </c>
      <c r="O5" s="42">
        <v>500</v>
      </c>
      <c r="P5" s="2"/>
      <c r="Q5" s="2"/>
      <c r="R5" s="43"/>
      <c r="S5" s="44"/>
      <c r="T5" s="44"/>
      <c r="U5" s="44"/>
      <c r="V5" s="45"/>
    </row>
    <row r="6" spans="2:22" ht="15" thickBot="1">
      <c r="B6" s="3" t="s">
        <v>27</v>
      </c>
      <c r="C6" s="10">
        <v>0</v>
      </c>
      <c r="D6" s="11"/>
      <c r="E6" s="12">
        <v>0</v>
      </c>
      <c r="F6" s="11"/>
      <c r="G6" s="13">
        <v>200</v>
      </c>
      <c r="H6" s="14"/>
      <c r="I6" s="15">
        <v>0</v>
      </c>
      <c r="J6" s="14"/>
      <c r="K6" s="60">
        <v>0</v>
      </c>
      <c r="L6" s="14"/>
      <c r="N6" s="2" t="s">
        <v>21</v>
      </c>
      <c r="O6" s="42">
        <v>500</v>
      </c>
      <c r="P6" s="2"/>
      <c r="Q6" s="2"/>
      <c r="R6" s="46"/>
      <c r="S6" s="47"/>
      <c r="T6" s="47"/>
      <c r="U6" s="47"/>
      <c r="V6" s="48"/>
    </row>
    <row r="7" spans="2:22" ht="15" thickBot="1">
      <c r="B7" s="3" t="s">
        <v>28</v>
      </c>
      <c r="C7" s="10">
        <v>0</v>
      </c>
      <c r="D7" s="11"/>
      <c r="E7" s="12">
        <v>0</v>
      </c>
      <c r="F7" s="16"/>
      <c r="G7" s="13">
        <v>0</v>
      </c>
      <c r="H7" s="14"/>
      <c r="I7" s="15">
        <v>0</v>
      </c>
      <c r="J7" s="14"/>
      <c r="K7" s="60">
        <v>0</v>
      </c>
      <c r="L7" s="14"/>
      <c r="N7" s="2" t="s">
        <v>21</v>
      </c>
      <c r="O7" s="42">
        <v>330</v>
      </c>
      <c r="P7" s="2"/>
      <c r="Q7" s="2"/>
      <c r="R7" s="46"/>
      <c r="S7" s="47"/>
      <c r="T7" s="47"/>
      <c r="U7" s="47"/>
      <c r="V7" s="48"/>
    </row>
    <row r="8" spans="2:22" ht="15" thickBot="1">
      <c r="B8" s="3" t="s">
        <v>29</v>
      </c>
      <c r="C8" s="10">
        <v>0</v>
      </c>
      <c r="D8" s="11"/>
      <c r="E8" s="12">
        <v>0</v>
      </c>
      <c r="F8" s="16"/>
      <c r="G8" s="13">
        <v>0</v>
      </c>
      <c r="H8" s="14"/>
      <c r="I8" s="15">
        <v>0</v>
      </c>
      <c r="J8" s="14"/>
      <c r="K8" s="60">
        <v>0</v>
      </c>
      <c r="L8" s="14"/>
      <c r="N8" s="2" t="s">
        <v>23</v>
      </c>
      <c r="O8" s="42">
        <v>400</v>
      </c>
      <c r="P8" s="2"/>
      <c r="Q8" s="2"/>
      <c r="R8" s="46"/>
      <c r="S8" s="47"/>
      <c r="T8" s="47"/>
      <c r="U8" s="47"/>
      <c r="V8" s="48"/>
    </row>
    <row r="9" spans="2:22" ht="15" thickBot="1">
      <c r="B9" s="3" t="s">
        <v>30</v>
      </c>
      <c r="C9" s="10">
        <v>0</v>
      </c>
      <c r="D9" s="17"/>
      <c r="E9" s="12">
        <v>0</v>
      </c>
      <c r="F9" s="16"/>
      <c r="G9" s="13">
        <v>0</v>
      </c>
      <c r="H9" s="14"/>
      <c r="I9" s="15">
        <v>0</v>
      </c>
      <c r="J9" s="14"/>
      <c r="K9" s="60">
        <v>0</v>
      </c>
      <c r="L9" s="3"/>
      <c r="N9" s="2" t="s">
        <v>53</v>
      </c>
      <c r="O9" s="42">
        <v>6660</v>
      </c>
      <c r="P9" s="2"/>
      <c r="Q9" s="2"/>
      <c r="R9" s="46"/>
      <c r="S9" s="47"/>
      <c r="T9" s="47"/>
      <c r="U9" s="47"/>
      <c r="V9" s="48"/>
    </row>
    <row r="10" spans="2:22" ht="15" thickBot="1">
      <c r="B10" s="3" t="s">
        <v>31</v>
      </c>
      <c r="C10" s="10">
        <v>0</v>
      </c>
      <c r="D10" s="17"/>
      <c r="E10" s="12">
        <v>0</v>
      </c>
      <c r="F10" s="16"/>
      <c r="G10" s="13">
        <v>0</v>
      </c>
      <c r="H10" s="14"/>
      <c r="I10" s="15">
        <v>0</v>
      </c>
      <c r="J10" s="14"/>
      <c r="K10" s="60">
        <v>0</v>
      </c>
      <c r="L10" s="3"/>
      <c r="N10" s="2" t="s">
        <v>54</v>
      </c>
      <c r="O10" s="2">
        <v>2000</v>
      </c>
      <c r="P10" s="2"/>
      <c r="Q10" s="2"/>
      <c r="R10" s="46"/>
      <c r="S10" s="47"/>
      <c r="T10" s="47"/>
      <c r="U10" s="47"/>
      <c r="V10" s="48"/>
    </row>
    <row r="11" spans="2:22" ht="15" thickBot="1">
      <c r="B11" s="3" t="s">
        <v>32</v>
      </c>
      <c r="C11" s="10">
        <v>0</v>
      </c>
      <c r="D11" s="17"/>
      <c r="E11" s="12">
        <v>0</v>
      </c>
      <c r="F11" s="16"/>
      <c r="G11" s="13">
        <v>0</v>
      </c>
      <c r="H11" s="14"/>
      <c r="I11" s="15">
        <v>0</v>
      </c>
      <c r="J11" s="14"/>
      <c r="K11" s="60">
        <v>0</v>
      </c>
      <c r="L11" s="3"/>
      <c r="N11" s="2" t="s">
        <v>63</v>
      </c>
      <c r="O11" s="2">
        <v>500</v>
      </c>
      <c r="P11" s="2">
        <v>500</v>
      </c>
      <c r="Q11" s="58">
        <v>43179</v>
      </c>
      <c r="R11" s="46"/>
      <c r="S11" s="47"/>
      <c r="T11" s="47"/>
      <c r="U11" s="47"/>
      <c r="V11" s="48"/>
    </row>
    <row r="12" spans="2:22" ht="15" thickBot="1">
      <c r="B12" s="3" t="s">
        <v>33</v>
      </c>
      <c r="C12" s="10">
        <v>0</v>
      </c>
      <c r="D12" s="11"/>
      <c r="E12" s="12">
        <v>0</v>
      </c>
      <c r="F12" s="17"/>
      <c r="G12" s="13">
        <v>0</v>
      </c>
      <c r="H12" s="14"/>
      <c r="I12" s="15">
        <v>0</v>
      </c>
      <c r="J12" s="14"/>
      <c r="K12" s="60">
        <v>0</v>
      </c>
      <c r="L12" s="3"/>
      <c r="N12" s="2"/>
      <c r="O12" s="2"/>
      <c r="P12" s="2"/>
      <c r="Q12" s="2"/>
      <c r="R12" s="46"/>
      <c r="S12" s="47"/>
      <c r="T12" s="47"/>
      <c r="U12" s="47"/>
      <c r="V12" s="48"/>
    </row>
    <row r="13" spans="2:22" ht="15" thickBot="1">
      <c r="B13" s="3" t="s">
        <v>34</v>
      </c>
      <c r="C13" s="10">
        <v>0</v>
      </c>
      <c r="D13" s="11"/>
      <c r="E13" s="12">
        <v>0</v>
      </c>
      <c r="F13" s="17"/>
      <c r="G13" s="13">
        <v>0</v>
      </c>
      <c r="H13" s="14"/>
      <c r="I13" s="15">
        <v>0</v>
      </c>
      <c r="J13" s="14"/>
      <c r="K13" s="60">
        <v>0</v>
      </c>
      <c r="L13" s="3"/>
      <c r="N13" s="2"/>
      <c r="O13" s="2"/>
      <c r="P13" s="2"/>
      <c r="Q13" s="2"/>
      <c r="R13" s="46"/>
      <c r="S13" s="47"/>
      <c r="T13" s="47"/>
      <c r="U13" s="47"/>
      <c r="V13" s="48"/>
    </row>
    <row r="14" spans="2:22" ht="15" thickBot="1">
      <c r="B14" s="3" t="s">
        <v>14</v>
      </c>
      <c r="C14" s="18">
        <f>SUM(C4:C13)</f>
        <v>400</v>
      </c>
      <c r="D14" s="17"/>
      <c r="E14" s="18">
        <f>SUM(E4:E13)</f>
        <v>0</v>
      </c>
      <c r="F14" s="3"/>
      <c r="G14" s="19">
        <f>SUM(G4:G13)</f>
        <v>600</v>
      </c>
      <c r="H14" s="3"/>
      <c r="I14" s="20">
        <f>SUM(I4:I13)</f>
        <v>400</v>
      </c>
      <c r="J14" s="3"/>
      <c r="K14" s="20">
        <f>SUM(K4:K13)</f>
        <v>200</v>
      </c>
      <c r="L14" s="3"/>
      <c r="M14" s="1">
        <f>G14+E14+I14+C14</f>
        <v>1400</v>
      </c>
      <c r="N14" s="2" t="s">
        <v>48</v>
      </c>
      <c r="O14" s="2"/>
      <c r="P14" s="2"/>
      <c r="Q14" s="2"/>
      <c r="R14" s="49"/>
      <c r="S14" s="50"/>
      <c r="T14" s="50"/>
      <c r="U14" s="50"/>
      <c r="V14" s="51"/>
    </row>
  </sheetData>
  <mergeCells count="2">
    <mergeCell ref="N2:V3"/>
    <mergeCell ref="R4:V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yaw.owusu-ofori</dc:creator>
  <cp:lastModifiedBy>Osman Alhaji Alhassan</cp:lastModifiedBy>
  <dcterms:created xsi:type="dcterms:W3CDTF">2018-01-15T10:06:43Z</dcterms:created>
  <dcterms:modified xsi:type="dcterms:W3CDTF">2018-06-01T09:16:01Z</dcterms:modified>
</cp:coreProperties>
</file>