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yPortal/PyPortal_Events/Support FIles/"/>
    </mc:Choice>
  </mc:AlternateContent>
  <xr:revisionPtr revIDLastSave="0" documentId="8_{8B82E7B7-445C-421A-985E-927F9797E149}" xr6:coauthVersionLast="47" xr6:coauthVersionMax="47" xr10:uidLastSave="{00000000-0000-0000-0000-000000000000}"/>
  <bookViews>
    <workbookView xWindow="-120" yWindow="-120" windowWidth="29040" windowHeight="15720" activeTab="1" xr2:uid="{9AACF4BE-D281-496E-8218-8BFB028B1B30}"/>
  </bookViews>
  <sheets>
    <sheet name="Sheet1" sheetId="1" r:id="rId1"/>
    <sheet name="Tou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C13" i="2"/>
  <c r="B12" i="2"/>
  <c r="D12" i="2" s="1"/>
  <c r="G12" i="2"/>
  <c r="F15" i="2"/>
  <c r="G15" i="2"/>
  <c r="F17" i="2"/>
  <c r="H17" i="2" s="1"/>
  <c r="G17" i="2"/>
  <c r="F16" i="2"/>
  <c r="H16" i="2" s="1"/>
  <c r="G16" i="2"/>
  <c r="F13" i="2"/>
  <c r="F14" i="2"/>
  <c r="G14" i="2"/>
  <c r="G11" i="2"/>
  <c r="F11" i="2"/>
  <c r="B4" i="2"/>
  <c r="K12" i="2" s="1"/>
  <c r="A4" i="2"/>
  <c r="J15" i="2" s="1"/>
  <c r="D4" i="1"/>
  <c r="D5" i="1"/>
  <c r="D6" i="1"/>
  <c r="D7" i="1"/>
  <c r="D8" i="1"/>
  <c r="D3" i="1"/>
  <c r="H15" i="2" l="1"/>
  <c r="I16" i="2"/>
  <c r="I15" i="2"/>
  <c r="K11" i="2"/>
  <c r="K14" i="2"/>
  <c r="J16" i="2"/>
  <c r="J14" i="2"/>
  <c r="H11" i="2"/>
  <c r="I14" i="2"/>
  <c r="H14" i="2"/>
  <c r="J17" i="2"/>
  <c r="J11" i="2"/>
  <c r="I11" i="2"/>
  <c r="J13" i="2"/>
  <c r="H13" i="2"/>
  <c r="K13" i="2"/>
  <c r="I17" i="2"/>
  <c r="G13" i="2"/>
  <c r="I13" i="2" s="1"/>
  <c r="K16" i="2"/>
  <c r="K17" i="2"/>
  <c r="I12" i="2"/>
  <c r="K15" i="2"/>
  <c r="J12" i="2"/>
  <c r="F12" i="2"/>
  <c r="H12" i="2" s="1"/>
</calcChain>
</file>

<file path=xl/sharedStrings.xml><?xml version="1.0" encoding="utf-8"?>
<sst xmlns="http://schemas.openxmlformats.org/spreadsheetml/2006/main" count="46" uniqueCount="34">
  <si>
    <t>Points</t>
  </si>
  <si>
    <t>X</t>
  </si>
  <si>
    <t>Y</t>
  </si>
  <si>
    <t>p1</t>
  </si>
  <si>
    <t>p2</t>
  </si>
  <si>
    <t>p3</t>
  </si>
  <si>
    <t>p4</t>
  </si>
  <si>
    <t>p5</t>
  </si>
  <si>
    <t>p6</t>
  </si>
  <si>
    <t>Rectangle</t>
  </si>
  <si>
    <t>TopLeft</t>
  </si>
  <si>
    <t>Point</t>
  </si>
  <si>
    <t>BottomRight</t>
  </si>
  <si>
    <t>In/Out</t>
  </si>
  <si>
    <t>Width</t>
  </si>
  <si>
    <t>Height</t>
  </si>
  <si>
    <t>Units</t>
  </si>
  <si>
    <t>Pixels</t>
  </si>
  <si>
    <t>Inches</t>
  </si>
  <si>
    <t>px/in</t>
  </si>
  <si>
    <t>Top</t>
  </si>
  <si>
    <t>Left</t>
  </si>
  <si>
    <t>Touch Area</t>
  </si>
  <si>
    <t>X-TL</t>
  </si>
  <si>
    <t>Y-TL</t>
  </si>
  <si>
    <t>X-BR</t>
  </si>
  <si>
    <t>Y-BR</t>
  </si>
  <si>
    <t>Temperature</t>
  </si>
  <si>
    <t>Bright Minus</t>
  </si>
  <si>
    <t>Bright Plus</t>
  </si>
  <si>
    <t>Bright Auto</t>
  </si>
  <si>
    <t>Time Toggle</t>
  </si>
  <si>
    <t>Event Previous</t>
  </si>
  <si>
    <t>Event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</si>
</sst>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5B92-5B58-401C-9A78-877C131B686E}">
  <dimension ref="A1:D13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 t="s">
        <v>0</v>
      </c>
      <c r="B1" s="1"/>
      <c r="C1" s="1"/>
    </row>
    <row r="2" spans="1:4" x14ac:dyDescent="0.25">
      <c r="A2" s="2" t="s">
        <v>0</v>
      </c>
      <c r="B2" s="2" t="s">
        <v>1</v>
      </c>
      <c r="C2" s="2" t="s">
        <v>2</v>
      </c>
      <c r="D2" s="2" t="s">
        <v>13</v>
      </c>
    </row>
    <row r="3" spans="1:4" x14ac:dyDescent="0.25">
      <c r="A3" t="s">
        <v>3</v>
      </c>
      <c r="B3">
        <v>2</v>
      </c>
      <c r="C3">
        <v>2</v>
      </c>
      <c r="D3" t="b">
        <f>AND(B3&gt;$B$12,B3&lt;$B$13,C3&gt;$C$12,C3&lt;$C$13)</f>
        <v>1</v>
      </c>
    </row>
    <row r="4" spans="1:4" x14ac:dyDescent="0.25">
      <c r="A4" t="s">
        <v>4</v>
      </c>
      <c r="B4">
        <v>7</v>
      </c>
      <c r="C4">
        <v>4</v>
      </c>
      <c r="D4" t="b">
        <f t="shared" ref="D4:D8" si="0">AND(B4&gt;$B$12,B4&lt;$B$13,C4&gt;$C$12,C4&lt;$C$13)</f>
        <v>1</v>
      </c>
    </row>
    <row r="5" spans="1:4" x14ac:dyDescent="0.25">
      <c r="A5" t="s">
        <v>5</v>
      </c>
      <c r="B5">
        <v>9</v>
      </c>
      <c r="C5">
        <v>4</v>
      </c>
      <c r="D5" t="b">
        <f t="shared" si="0"/>
        <v>0</v>
      </c>
    </row>
    <row r="6" spans="1:4" x14ac:dyDescent="0.25">
      <c r="A6" t="s">
        <v>6</v>
      </c>
      <c r="B6">
        <v>-2</v>
      </c>
      <c r="C6">
        <v>2</v>
      </c>
      <c r="D6" t="b">
        <f t="shared" si="0"/>
        <v>0</v>
      </c>
    </row>
    <row r="7" spans="1:4" x14ac:dyDescent="0.25">
      <c r="A7" t="s">
        <v>7</v>
      </c>
      <c r="B7">
        <v>4</v>
      </c>
      <c r="C7">
        <v>-2</v>
      </c>
      <c r="D7" t="b">
        <f t="shared" si="0"/>
        <v>0</v>
      </c>
    </row>
    <row r="8" spans="1:4" x14ac:dyDescent="0.25">
      <c r="A8" t="s">
        <v>8</v>
      </c>
      <c r="B8">
        <v>4</v>
      </c>
      <c r="C8">
        <v>6</v>
      </c>
      <c r="D8" t="b">
        <f t="shared" si="0"/>
        <v>0</v>
      </c>
    </row>
    <row r="10" spans="1:4" x14ac:dyDescent="0.25">
      <c r="A10" t="s">
        <v>9</v>
      </c>
    </row>
    <row r="11" spans="1:4" x14ac:dyDescent="0.25">
      <c r="A11" t="s">
        <v>11</v>
      </c>
      <c r="B11" t="s">
        <v>1</v>
      </c>
      <c r="C11" t="s">
        <v>2</v>
      </c>
    </row>
    <row r="12" spans="1:4" x14ac:dyDescent="0.25">
      <c r="A12" t="s">
        <v>10</v>
      </c>
      <c r="B12">
        <v>0</v>
      </c>
      <c r="C12">
        <v>0</v>
      </c>
    </row>
    <row r="13" spans="1:4" x14ac:dyDescent="0.25">
      <c r="A13" t="s">
        <v>12</v>
      </c>
      <c r="B13">
        <v>8</v>
      </c>
      <c r="C13"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8A38-5C6B-4E6C-A9E0-2A048EC2D76F}">
  <dimension ref="A1:K17"/>
  <sheetViews>
    <sheetView tabSelected="1" workbookViewId="0">
      <selection activeCell="C13" sqref="C13"/>
    </sheetView>
  </sheetViews>
  <sheetFormatPr defaultRowHeight="15" x14ac:dyDescent="0.25"/>
  <cols>
    <col min="1" max="1" width="14.28515625" bestFit="1" customWidth="1"/>
  </cols>
  <sheetData>
    <row r="1" spans="1:11" x14ac:dyDescent="0.25">
      <c r="A1" t="s">
        <v>14</v>
      </c>
      <c r="B1" t="s">
        <v>15</v>
      </c>
      <c r="C1" t="s">
        <v>16</v>
      </c>
    </row>
    <row r="2" spans="1:11" x14ac:dyDescent="0.25">
      <c r="A2">
        <v>320</v>
      </c>
      <c r="B2">
        <v>240</v>
      </c>
      <c r="C2" t="s">
        <v>17</v>
      </c>
    </row>
    <row r="3" spans="1:11" x14ac:dyDescent="0.25">
      <c r="A3">
        <v>6.4</v>
      </c>
      <c r="B3">
        <v>4.8</v>
      </c>
      <c r="C3" t="s">
        <v>18</v>
      </c>
    </row>
    <row r="4" spans="1:11" x14ac:dyDescent="0.25">
      <c r="A4">
        <f>A2/A3</f>
        <v>50</v>
      </c>
      <c r="B4">
        <f>B2/B3</f>
        <v>50</v>
      </c>
      <c r="C4" t="s">
        <v>19</v>
      </c>
    </row>
    <row r="6" spans="1:11" x14ac:dyDescent="0.25">
      <c r="A6" t="s">
        <v>20</v>
      </c>
      <c r="B6" t="s">
        <v>21</v>
      </c>
    </row>
    <row r="7" spans="1:11" x14ac:dyDescent="0.25">
      <c r="A7">
        <v>3.47</v>
      </c>
      <c r="B7">
        <v>1.35</v>
      </c>
      <c r="C7" t="s">
        <v>18</v>
      </c>
    </row>
    <row r="9" spans="1:11" x14ac:dyDescent="0.25">
      <c r="A9" s="2"/>
      <c r="B9" s="2"/>
      <c r="C9" s="2"/>
      <c r="D9" s="2"/>
      <c r="E9" s="2"/>
      <c r="F9" s="6" t="s">
        <v>17</v>
      </c>
      <c r="G9" s="6"/>
      <c r="H9" s="6" t="s">
        <v>18</v>
      </c>
      <c r="I9" s="6"/>
      <c r="J9" s="6"/>
      <c r="K9" s="6"/>
    </row>
    <row r="10" spans="1:11" x14ac:dyDescent="0.25">
      <c r="A10" s="3" t="s">
        <v>22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14</v>
      </c>
      <c r="G10" s="3" t="s">
        <v>15</v>
      </c>
      <c r="H10" s="3" t="s">
        <v>14</v>
      </c>
      <c r="I10" s="3" t="s">
        <v>15</v>
      </c>
      <c r="J10" s="3" t="s">
        <v>1</v>
      </c>
      <c r="K10" s="3" t="s">
        <v>2</v>
      </c>
    </row>
    <row r="11" spans="1:11" x14ac:dyDescent="0.25">
      <c r="A11" s="7" t="s">
        <v>27</v>
      </c>
      <c r="B11" s="7">
        <v>0</v>
      </c>
      <c r="C11" s="7">
        <v>0</v>
      </c>
      <c r="D11" s="7">
        <v>40</v>
      </c>
      <c r="E11" s="7">
        <v>40</v>
      </c>
      <c r="F11" s="5">
        <f>D11-B11</f>
        <v>40</v>
      </c>
      <c r="G11" s="5">
        <f>E11-C11</f>
        <v>40</v>
      </c>
      <c r="H11" s="5">
        <f>F11/$A$4</f>
        <v>0.8</v>
      </c>
      <c r="I11" s="5">
        <f>G11/$B$4</f>
        <v>0.8</v>
      </c>
      <c r="J11" s="5">
        <f>(B11/$A$4)+$A$7</f>
        <v>3.47</v>
      </c>
      <c r="K11" s="5">
        <f>(C11/$B$4)+$B$7</f>
        <v>1.35</v>
      </c>
    </row>
    <row r="12" spans="1:11" x14ac:dyDescent="0.25">
      <c r="A12" s="7" t="s">
        <v>31</v>
      </c>
      <c r="B12" s="7">
        <f>D11+20</f>
        <v>60</v>
      </c>
      <c r="C12" s="7">
        <v>0</v>
      </c>
      <c r="D12" s="7">
        <f>320-B12</f>
        <v>260</v>
      </c>
      <c r="E12" s="7">
        <v>40</v>
      </c>
      <c r="F12" s="5">
        <f t="shared" ref="F12:F17" si="0">D12-B12</f>
        <v>200</v>
      </c>
      <c r="G12" s="5">
        <f t="shared" ref="G12:G17" si="1">E12-C12</f>
        <v>40</v>
      </c>
      <c r="H12" s="5">
        <f t="shared" ref="H12:H17" si="2">F12/$A$4</f>
        <v>4</v>
      </c>
      <c r="I12" s="5">
        <f t="shared" ref="I12:I17" si="3">G12/$B$4</f>
        <v>0.8</v>
      </c>
      <c r="J12" s="5">
        <f t="shared" ref="J12:J17" si="4">(B12/$A$4)+$A$7</f>
        <v>4.67</v>
      </c>
      <c r="K12" s="5">
        <f t="shared" ref="K12:K17" si="5">(C12/$B$4)+$B$7</f>
        <v>1.35</v>
      </c>
    </row>
    <row r="13" spans="1:11" x14ac:dyDescent="0.25">
      <c r="A13" s="4" t="s">
        <v>32</v>
      </c>
      <c r="B13" s="4">
        <v>0</v>
      </c>
      <c r="C13" s="4">
        <f>E12+20</f>
        <v>60</v>
      </c>
      <c r="D13" s="4">
        <v>150</v>
      </c>
      <c r="E13" s="4">
        <f>C16-20</f>
        <v>180</v>
      </c>
      <c r="F13" s="5">
        <f>D13-B13</f>
        <v>150</v>
      </c>
      <c r="G13" s="5">
        <f>E13-C13</f>
        <v>120</v>
      </c>
      <c r="H13" s="5">
        <f>F13/$A$4</f>
        <v>3</v>
      </c>
      <c r="I13" s="5">
        <f>G13/$B$4</f>
        <v>2.4</v>
      </c>
      <c r="J13" s="5">
        <f>(B13/$A$4)+$A$7</f>
        <v>3.47</v>
      </c>
      <c r="K13" s="5">
        <f>(C13/$B$4)+$B$7</f>
        <v>2.5499999999999998</v>
      </c>
    </row>
    <row r="14" spans="1:11" x14ac:dyDescent="0.25">
      <c r="A14" s="4" t="s">
        <v>33</v>
      </c>
      <c r="B14" s="4">
        <v>170</v>
      </c>
      <c r="C14" s="4">
        <v>60</v>
      </c>
      <c r="D14" s="4">
        <v>320</v>
      </c>
      <c r="E14" s="4">
        <v>180</v>
      </c>
      <c r="F14" s="5">
        <f>D14-B14</f>
        <v>150</v>
      </c>
      <c r="G14" s="5">
        <f>E14-C14</f>
        <v>120</v>
      </c>
      <c r="H14" s="5">
        <f>F14/$A$4</f>
        <v>3</v>
      </c>
      <c r="I14" s="5">
        <f>G14/$B$4</f>
        <v>2.4</v>
      </c>
      <c r="J14" s="5">
        <f>(B14/$A$4)+$A$7</f>
        <v>6.87</v>
      </c>
      <c r="K14" s="5">
        <f>(C14/$B$4)+$B$7</f>
        <v>2.5499999999999998</v>
      </c>
    </row>
    <row r="15" spans="1:11" x14ac:dyDescent="0.25">
      <c r="A15" s="7" t="s">
        <v>28</v>
      </c>
      <c r="B15" s="7">
        <v>0</v>
      </c>
      <c r="C15" s="7">
        <v>200</v>
      </c>
      <c r="D15" s="7">
        <v>40</v>
      </c>
      <c r="E15" s="7">
        <v>240</v>
      </c>
      <c r="F15" s="5">
        <f t="shared" si="0"/>
        <v>40</v>
      </c>
      <c r="G15" s="5">
        <f t="shared" si="1"/>
        <v>40</v>
      </c>
      <c r="H15" s="5">
        <f t="shared" si="2"/>
        <v>0.8</v>
      </c>
      <c r="I15" s="5">
        <f t="shared" si="3"/>
        <v>0.8</v>
      </c>
      <c r="J15" s="5">
        <f t="shared" si="4"/>
        <v>3.47</v>
      </c>
      <c r="K15" s="5">
        <f t="shared" si="5"/>
        <v>5.35</v>
      </c>
    </row>
    <row r="16" spans="1:11" x14ac:dyDescent="0.25">
      <c r="A16" s="7" t="s">
        <v>30</v>
      </c>
      <c r="B16" s="7">
        <v>80</v>
      </c>
      <c r="C16" s="7">
        <v>200</v>
      </c>
      <c r="D16" s="7">
        <v>240</v>
      </c>
      <c r="E16" s="7">
        <v>240</v>
      </c>
      <c r="F16" s="5">
        <f>D16-B16</f>
        <v>160</v>
      </c>
      <c r="G16" s="5">
        <f>E16-C16</f>
        <v>40</v>
      </c>
      <c r="H16" s="5">
        <f>F16/$A$4</f>
        <v>3.2</v>
      </c>
      <c r="I16" s="5">
        <f>G16/$B$4</f>
        <v>0.8</v>
      </c>
      <c r="J16" s="5">
        <f>(B16/$A$4)+$A$7</f>
        <v>5.07</v>
      </c>
      <c r="K16" s="5">
        <f>(C16/$B$4)+$B$7</f>
        <v>5.35</v>
      </c>
    </row>
    <row r="17" spans="1:11" x14ac:dyDescent="0.25">
      <c r="A17" s="7" t="s">
        <v>29</v>
      </c>
      <c r="B17" s="7">
        <v>280</v>
      </c>
      <c r="C17" s="7">
        <v>200</v>
      </c>
      <c r="D17" s="7">
        <v>320</v>
      </c>
      <c r="E17" s="7">
        <v>240</v>
      </c>
      <c r="F17" s="5">
        <f t="shared" si="0"/>
        <v>40</v>
      </c>
      <c r="G17" s="5">
        <f t="shared" si="1"/>
        <v>40</v>
      </c>
      <c r="H17" s="5">
        <f t="shared" si="2"/>
        <v>0.8</v>
      </c>
      <c r="I17" s="5">
        <f t="shared" si="3"/>
        <v>0.8</v>
      </c>
      <c r="J17" s="5">
        <f t="shared" si="4"/>
        <v>9.07</v>
      </c>
      <c r="K17" s="5">
        <f t="shared" si="5"/>
        <v>5.35</v>
      </c>
    </row>
  </sheetData>
  <mergeCells count="2">
    <mergeCell ref="F9:G9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2023-05-15T23:23:30Z</dcterms:created>
  <dcterms:modified xsi:type="dcterms:W3CDTF">2023-05-16T02:27:26Z</dcterms:modified>
</cp:coreProperties>
</file>