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2dc5147da40a722e/Documents/MSc Comp Science/Final Project/Assignment 2/"/>
    </mc:Choice>
  </mc:AlternateContent>
  <xr:revisionPtr revIDLastSave="506" documentId="11_F25DC773A252ABDACC1048FCD19F4DB05BDE58EC" xr6:coauthVersionLast="47" xr6:coauthVersionMax="47" xr10:uidLastSave="{8C1C632E-86E4-49F9-89F3-D3B8AA74D411}"/>
  <bookViews>
    <workbookView xWindow="-96" yWindow="-96" windowWidth="23232" windowHeight="12432" activeTab="2" xr2:uid="{00000000-000D-0000-FFFF-FFFF00000000}"/>
  </bookViews>
  <sheets>
    <sheet name="Asia" sheetId="1" r:id="rId1"/>
    <sheet name="ASIA Dataset comparison" sheetId="2" r:id="rId2"/>
    <sheet name="Fitness Datas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</calcChain>
</file>

<file path=xl/sharedStrings.xml><?xml version="1.0" encoding="utf-8"?>
<sst xmlns="http://schemas.openxmlformats.org/spreadsheetml/2006/main" count="96" uniqueCount="70">
  <si>
    <t>Language</t>
  </si>
  <si>
    <t>Structure Algorithm</t>
  </si>
  <si>
    <t>R</t>
  </si>
  <si>
    <t>Scoring - BIC</t>
  </si>
  <si>
    <t>Python</t>
  </si>
  <si>
    <t>NO</t>
  </si>
  <si>
    <t>YES</t>
  </si>
  <si>
    <t>Difference</t>
  </si>
  <si>
    <t>A</t>
  </si>
  <si>
    <t>S</t>
  </si>
  <si>
    <t>T</t>
  </si>
  <si>
    <t>L</t>
  </si>
  <si>
    <t>B</t>
  </si>
  <si>
    <t>E</t>
  </si>
  <si>
    <t>X</t>
  </si>
  <si>
    <t>D</t>
  </si>
  <si>
    <t>Expert</t>
  </si>
  <si>
    <t>Parameter 1</t>
  </si>
  <si>
    <t>Parameter 2</t>
  </si>
  <si>
    <t>Parameter 3</t>
  </si>
  <si>
    <t>n/a</t>
  </si>
  <si>
    <t>Optimised</t>
  </si>
  <si>
    <t>Restart</t>
  </si>
  <si>
    <t>Perturb</t>
  </si>
  <si>
    <t>Hill Climb 1</t>
  </si>
  <si>
    <t>Hill Climb 2</t>
  </si>
  <si>
    <t>Hill Climb 3</t>
  </si>
  <si>
    <t>Hill Climb 4</t>
  </si>
  <si>
    <t>Hill Climb 5</t>
  </si>
  <si>
    <t>Hill Climb 6</t>
  </si>
  <si>
    <t>Hill Climb 7</t>
  </si>
  <si>
    <t>Hill Climb 8</t>
  </si>
  <si>
    <t>Approximate Inference</t>
  </si>
  <si>
    <t>Probability has dyspnoea mean</t>
  </si>
  <si>
    <t>Probability has dyspnoea STD Dev</t>
  </si>
  <si>
    <t>Base Hill Climb 1</t>
  </si>
  <si>
    <t>Predicted HR</t>
  </si>
  <si>
    <t>Nodes</t>
  </si>
  <si>
    <t>Hill Climb</t>
  </si>
  <si>
    <t>Tabu</t>
  </si>
  <si>
    <t>Predicted HR Std Dev</t>
  </si>
  <si>
    <t>All defaults</t>
  </si>
  <si>
    <t>IAMB</t>
  </si>
  <si>
    <t>alpha</t>
  </si>
  <si>
    <t>Model Name</t>
  </si>
  <si>
    <t>hcbase_score2</t>
  </si>
  <si>
    <t>hc_2</t>
  </si>
  <si>
    <t>hc_3</t>
  </si>
  <si>
    <t>hc_4</t>
  </si>
  <si>
    <t>hc_5</t>
  </si>
  <si>
    <t>tabu_1</t>
  </si>
  <si>
    <t>tabu_2</t>
  </si>
  <si>
    <t>tabu_3</t>
  </si>
  <si>
    <t>tabu_4</t>
  </si>
  <si>
    <t>iamb_1</t>
  </si>
  <si>
    <t>iamb_2</t>
  </si>
  <si>
    <t>tabu</t>
  </si>
  <si>
    <t>hc_aug_score1</t>
  </si>
  <si>
    <t>hc_aug_score5</t>
  </si>
  <si>
    <t>hc_aug_score10</t>
  </si>
  <si>
    <t>hc_aug_score20</t>
  </si>
  <si>
    <t>BIC Score</t>
  </si>
  <si>
    <t>Model</t>
  </si>
  <si>
    <t>Heart rate CPT comparison</t>
  </si>
  <si>
    <t>Intensity</t>
  </si>
  <si>
    <t>Sleeplevel</t>
  </si>
  <si>
    <t xml:space="preserve">Intercept </t>
  </si>
  <si>
    <t>Intercept Aug</t>
  </si>
  <si>
    <t>SD</t>
  </si>
  <si>
    <t>SD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</si>
</sst>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  <xf numFmtId="0" fontId="1" fillId="3" borderId="1" xfId="0" applyFont="1" applyFill="1" applyBorder="1"/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Dataset'!$B$18</c:f>
              <c:strCache>
                <c:ptCount val="1"/>
                <c:pt idx="0">
                  <c:v>BIC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'Fitness Dataset'!$A$19:$A$23</c:f>
              <c:strCache>
                <c:ptCount val="5"/>
                <c:pt idx="0">
                  <c:v>hcbase_score2</c:v>
                </c:pt>
                <c:pt idx="1">
                  <c:v>hc_aug_score1</c:v>
                </c:pt>
                <c:pt idx="2">
                  <c:v>hc_aug_score5</c:v>
                </c:pt>
                <c:pt idx="3">
                  <c:v>hc_aug_score10</c:v>
                </c:pt>
                <c:pt idx="4">
                  <c:v>hc_aug_score20</c:v>
                </c:pt>
              </c:strCache>
            </c:strRef>
          </c:cat>
          <c:val>
            <c:numRef>
              <c:f>'Fitness Dataset'!$B$19:$B$23</c:f>
              <c:numCache>
                <c:formatCode>General</c:formatCode>
                <c:ptCount val="5"/>
                <c:pt idx="0">
                  <c:v>-1516506</c:v>
                </c:pt>
                <c:pt idx="1">
                  <c:v>-1517306</c:v>
                </c:pt>
                <c:pt idx="2">
                  <c:v>-1527664</c:v>
                </c:pt>
                <c:pt idx="3">
                  <c:v>-1555118</c:v>
                </c:pt>
                <c:pt idx="4">
                  <c:v>-1621443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0-487A-97D8-DE203C64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374240"/>
        <c:axId val="2096394208"/>
      </c:barChart>
      <c:catAx>
        <c:axId val="20963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94208"/>
        <c:crosses val="autoZero"/>
        <c:auto val="1"/>
        <c:lblAlgn val="ctr"/>
        <c:lblOffset val="100"/>
        <c:noMultiLvlLbl val="0"/>
      </c:catAx>
      <c:valAx>
        <c:axId val="20963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7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Heart Rate CPT comparison Base</a:t>
            </a:r>
            <a:r>
              <a:rPr lang="en-GB" baseline="0"/>
              <a:t> vs Augmented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'Fitness Dataset'!$C$37</c:f>
              <c:strCache>
                <c:ptCount val="1"/>
                <c:pt idx="0">
                  <c:v>Intercept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'Fitness Dataset'!$C$38:$C$46</c:f>
              <c:numCache>
                <c:formatCode>General</c:formatCode>
                <c:ptCount val="9"/>
                <c:pt idx="0">
                  <c:v>54.01</c:v>
                </c:pt>
                <c:pt idx="1">
                  <c:v>79.64</c:v>
                </c:pt>
                <c:pt idx="2">
                  <c:v>93.76</c:v>
                </c:pt>
                <c:pt idx="3">
                  <c:v>110.62</c:v>
                </c:pt>
                <c:pt idx="4">
                  <c:v>49.53</c:v>
                </c:pt>
                <c:pt idx="5">
                  <c:v>53.43</c:v>
                </c:pt>
                <c:pt idx="6">
                  <c:v>57.07</c:v>
                </c:pt>
                <c:pt idx="7">
                  <c:v>64.63</c:v>
                </c:pt>
                <c:pt idx="8">
                  <c:v>51.46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A9E-BD3D-3CF09D61697E}"/>
            </c:ext>
          </c:extLst>
        </c:ser>
        <c:ser>
          <c:idx val="1"/>
          <c:order val="1"/>
          <c:tx>
            <c:strRef>
              <c:f>'Fitness Dataset'!$D$37</c:f>
              <c:strCache>
                <c:ptCount val="1"/>
                <c:pt idx="0">
                  <c:v>Intercept 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'Fitness Dataset'!$D$38:$D$46</c:f>
              <c:numCache>
                <c:formatCode>General</c:formatCode>
                <c:ptCount val="9"/>
                <c:pt idx="0">
                  <c:v>54.02</c:v>
                </c:pt>
                <c:pt idx="1">
                  <c:v>79.91</c:v>
                </c:pt>
                <c:pt idx="2">
                  <c:v>91.74</c:v>
                </c:pt>
                <c:pt idx="3">
                  <c:v>110.62</c:v>
                </c:pt>
                <c:pt idx="4">
                  <c:v>49.58</c:v>
                </c:pt>
                <c:pt idx="5">
                  <c:v>53.49</c:v>
                </c:pt>
                <c:pt idx="6">
                  <c:v>67.91</c:v>
                </c:pt>
                <c:pt idx="7">
                  <c:v>54.79</c:v>
                </c:pt>
                <c:pt idx="8">
                  <c:v>43.93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9-4A9E-BD3D-3CF09D61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932160"/>
        <c:axId val="406932576"/>
      </c:barChart>
      <c:lineChart>
        <c:grouping val="standard"/>
        <c:varyColors val="0"/>
        <c:ser>
          <c:idx val="2"/>
          <c:order val="2"/>
          <c:tx>
            <c:strRef>
              <c:f>'Fitness Dataset'!$E$37</c:f>
              <c:strCache>
                <c:ptCount val="1"/>
                <c:pt idx="0">
                  <c:v>SD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'Fitness Dataset'!$E$38:$E$46</c:f>
              <c:numCache>
                <c:formatCode>General</c:formatCode>
                <c:ptCount val="9"/>
                <c:pt idx="0">
                  <c:v>8.68</c:v>
                </c:pt>
                <c:pt idx="1">
                  <c:v>13.02</c:v>
                </c:pt>
                <c:pt idx="2">
                  <c:v>11.64</c:v>
                </c:pt>
                <c:pt idx="3">
                  <c:v>16.38</c:v>
                </c:pt>
                <c:pt idx="4">
                  <c:v>7.45</c:v>
                </c:pt>
                <c:pt idx="5">
                  <c:v>8.18</c:v>
                </c:pt>
                <c:pt idx="6">
                  <c:v>11.46</c:v>
                </c:pt>
                <c:pt idx="7">
                  <c:v>8.5</c:v>
                </c:pt>
                <c:pt idx="8">
                  <c:v>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59-4A9E-BD3D-3CF09D61697E}"/>
            </c:ext>
          </c:extLst>
        </c:ser>
        <c:ser>
          <c:idx val="3"/>
          <c:order val="3"/>
          <c:tx>
            <c:strRef>
              <c:f>'Fitness Dataset'!$F$37</c:f>
              <c:strCache>
                <c:ptCount val="1"/>
                <c:pt idx="0">
                  <c:v>SD Aug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'Fitness Dataset'!$F$38:$F$46</c:f>
              <c:numCache>
                <c:formatCode>General</c:formatCode>
                <c:ptCount val="9"/>
                <c:pt idx="0">
                  <c:v>14.46</c:v>
                </c:pt>
                <c:pt idx="1">
                  <c:v>17.350000000000001</c:v>
                </c:pt>
                <c:pt idx="2">
                  <c:v>16.27</c:v>
                </c:pt>
                <c:pt idx="3">
                  <c:v>19.86</c:v>
                </c:pt>
                <c:pt idx="4">
                  <c:v>13.79</c:v>
                </c:pt>
                <c:pt idx="5">
                  <c:v>14.08</c:v>
                </c:pt>
                <c:pt idx="6">
                  <c:v>16.82</c:v>
                </c:pt>
                <c:pt idx="7">
                  <c:v>14.32</c:v>
                </c:pt>
                <c:pt idx="8">
                  <c:v>13.89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59-4A9E-BD3D-3CF09D616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940480"/>
        <c:axId val="406937568"/>
      </c:lineChart>
      <c:catAx>
        <c:axId val="40693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32576"/>
        <c:crosses val="autoZero"/>
        <c:auto val="1"/>
        <c:lblAlgn val="ctr"/>
        <c:lblOffset val="100"/>
        <c:noMultiLvlLbl val="0"/>
      </c:catAx>
      <c:valAx>
        <c:axId val="4069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32160"/>
        <c:crosses val="autoZero"/>
        <c:crossBetween val="between"/>
      </c:valAx>
      <c:valAx>
        <c:axId val="4069375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40480"/>
        <c:crosses val="max"/>
        <c:crossBetween val="between"/>
      </c:valAx>
      <c:catAx>
        <c:axId val="406940480"/>
        <c:scaling>
          <c:orientation val="minMax"/>
        </c:scaling>
        <c:delete val="1"/>
        <c:axPos val="b"/>
        <c:majorTickMark val="out"/>
        <c:minorTickMark val="none"/>
        <c:tickLblPos val="nextTo"/>
        <c:crossAx val="406937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 Dataset'!$B$18</c:f>
              <c:strCache>
                <c:ptCount val="1"/>
                <c:pt idx="0">
                  <c:v>BIC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'Fitness Dataset'!$B$19:$B$23</c:f>
              <c:numCache>
                <c:formatCode>General</c:formatCode>
                <c:ptCount val="5"/>
                <c:pt idx="0">
                  <c:v>-1516506</c:v>
                </c:pt>
                <c:pt idx="1">
                  <c:v>-1517306</c:v>
                </c:pt>
                <c:pt idx="2">
                  <c:v>-1527664</c:v>
                </c:pt>
                <c:pt idx="3">
                  <c:v>-1555118</c:v>
                </c:pt>
                <c:pt idx="4">
                  <c:v>-1621443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8-47D8-ADFD-FE05740E8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729888"/>
        <c:axId val="1589730304"/>
      </c:lineChart>
      <c:catAx>
        <c:axId val="1589729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30304"/>
        <c:crosses val="autoZero"/>
        <c:auto val="1"/>
        <c:lblAlgn val="ctr"/>
        <c:lblOffset val="100"/>
        <c:noMultiLvlLbl val="0"/>
      </c:catAx>
      <c:valAx>
        <c:axId val="1589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16</xdr:row>
      <xdr:rowOff>180975</xdr:rowOff>
    </xdr:from>
    <xdr:to>
      <xdr:col>7</xdr:col>
      <xdr:colOff>270510</xdr:colOff>
      <xdr:row>31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B4FCC-8890-14B6-7481-42C3BA1DA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34</xdr:row>
      <xdr:rowOff>55244</xdr:rowOff>
    </xdr:from>
    <xdr:to>
      <xdr:col>12</xdr:col>
      <xdr:colOff>152400</xdr:colOff>
      <xdr:row>51</xdr:row>
      <xdr:rowOff>148589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098DC0-280C-DE7A-A1E9-454352870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220980</xdr:colOff>
      <xdr:row>12</xdr:row>
      <xdr:rowOff>43815</xdr:rowOff>
    </xdr:from>
    <xdr:to>
      <xdr:col>15</xdr:col>
      <xdr:colOff>312420</xdr:colOff>
      <xdr:row>27</xdr:row>
      <xdr:rowOff>43815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5900A-8EE4-F2AE-5119-1C22A8191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69BF2-43B3-40B8-B7F0-9B67CA7C43A0}" name="Table1" displayName="Table1" ref="A2:H16" totalsRowShown="0" headerRowDxfId="3">
  <autoFilter ref="A2:H16" xr:uid="{0F069BF2-43B3-40B8-B7F0-9B67CA7C43A0}"/>
  <tableColumns count="8">
    <tableColumn id="1" xr3:uid="{6DBE22F7-2709-406B-87E9-613CE02DA73B}" name="Language"/>
    <tableColumn id="2" xr3:uid="{395D909D-183C-4B18-9D75-9EDF991CE153}" name="Structure Algorithm" dataDxfId="2"/>
    <tableColumn id="3" xr3:uid="{9037275D-921B-4557-A657-E66A39A21EE9}" name="Parameter 1"/>
    <tableColumn id="4" xr3:uid="{29D812B5-1574-44E4-9885-BFB09137FD30}" name="Parameter 2"/>
    <tableColumn id="5" xr3:uid="{B0EAB313-69AD-4F5B-AAE6-ABB7414BAD84}" name="Parameter 3"/>
    <tableColumn id="10" xr3:uid="{98A5F44F-DF1E-44FD-9948-F13B1000961C}" name="Scoring - BIC"/>
    <tableColumn id="9" xr3:uid="{53A50A03-A11B-4404-BC7B-EDDEEF95AEE6}" name="Probability has dyspnoea mean"/>
    <tableColumn id="6" xr3:uid="{4570D6F7-9DFC-411A-9FD2-F06C13CC2B58}" name="Probability has dyspnoea STD Dev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6BFB3-F192-4318-90E3-F03A1085E7F8}" name="Table13" displayName="Table13" ref="A2:H16" totalsRowShown="0" headerRowDxfId="1">
  <autoFilter ref="A2:H16" xr:uid="{0F069BF2-43B3-40B8-B7F0-9B67CA7C43A0}"/>
  <tableColumns count="8">
    <tableColumn id="1" xr3:uid="{22953ED9-9DB0-4AD8-925E-854815293FFD}" name="Model Name"/>
    <tableColumn id="2" xr3:uid="{FC635E7F-94D8-4AA2-9F44-FED17A3E168B}" name="Structure Algorithm" dataDxfId="0"/>
    <tableColumn id="3" xr3:uid="{FC49AC5A-C097-48A9-B9AB-3740353FDA14}" name="Parameter 1"/>
    <tableColumn id="4" xr3:uid="{5552BF9C-9E2E-4FA7-95C3-76B571D42F34}" name="Parameter 2"/>
    <tableColumn id="10" xr3:uid="{94857751-9EE7-468A-B4A7-ECEB5C89C759}" name="Scoring - BIC"/>
    <tableColumn id="9" xr3:uid="{7414806B-CC30-44BC-B60C-BC0C0AA813CB}" name="Predicted HR"/>
    <tableColumn id="6" xr3:uid="{7995F284-A159-4D24-B479-20C166D3F8B9}" name="Predicted HR Std Dev"/>
    <tableColumn id="5" xr3:uid="{FA6E72FC-4389-4182-B6DE-CB6D4B49A0BC}" name="Nod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workbookViewId="0">
      <selection activeCell="H16" sqref="H16"/>
    </sheetView>
  </sheetViews>
  <sheetFormatPr defaultRowHeight="14.4" x14ac:dyDescent="0.55000000000000004"/>
  <cols>
    <col min="1" max="1" width="11.83984375" customWidth="1"/>
    <col min="2" max="2" width="13.5234375" style="1" customWidth="1"/>
    <col min="3" max="3" width="13.20703125" customWidth="1"/>
    <col min="4" max="5" width="14.3125" customWidth="1"/>
    <col min="6" max="6" width="9.3671875" customWidth="1"/>
    <col min="7" max="7" width="23.47265625" bestFit="1" customWidth="1"/>
    <col min="8" max="8" width="27" customWidth="1"/>
  </cols>
  <sheetData>
    <row r="1" spans="1:8" x14ac:dyDescent="0.55000000000000004">
      <c r="G1" t="s">
        <v>32</v>
      </c>
    </row>
    <row r="2" spans="1:8" ht="28.8" x14ac:dyDescent="0.55000000000000004">
      <c r="A2" s="6" t="s">
        <v>0</v>
      </c>
      <c r="B2" s="7" t="s">
        <v>1</v>
      </c>
      <c r="C2" s="7" t="s">
        <v>17</v>
      </c>
      <c r="D2" s="6" t="s">
        <v>18</v>
      </c>
      <c r="E2" s="6" t="s">
        <v>19</v>
      </c>
      <c r="F2" s="7" t="s">
        <v>3</v>
      </c>
      <c r="G2" s="7" t="s">
        <v>33</v>
      </c>
      <c r="H2" s="7" t="s">
        <v>34</v>
      </c>
    </row>
    <row r="3" spans="1:8" x14ac:dyDescent="0.55000000000000004">
      <c r="A3" s="2" t="s">
        <v>2</v>
      </c>
      <c r="B3" s="3" t="s">
        <v>16</v>
      </c>
      <c r="C3" s="3" t="s">
        <v>20</v>
      </c>
      <c r="D3" s="2" t="s">
        <v>20</v>
      </c>
      <c r="E3" s="2" t="s">
        <v>20</v>
      </c>
      <c r="F3" s="3">
        <v>-11109.74</v>
      </c>
      <c r="G3" s="3">
        <v>0.70815260000000002</v>
      </c>
      <c r="H3">
        <v>9.0250139999999996E-3</v>
      </c>
    </row>
    <row r="4" spans="1:8" x14ac:dyDescent="0.55000000000000004">
      <c r="A4" s="8"/>
      <c r="B4" s="9"/>
      <c r="C4" s="9" t="s">
        <v>21</v>
      </c>
      <c r="D4" s="8" t="s">
        <v>22</v>
      </c>
      <c r="E4" s="8" t="s">
        <v>23</v>
      </c>
      <c r="F4" s="9"/>
      <c r="G4" s="9"/>
      <c r="H4" s="9"/>
    </row>
    <row r="5" spans="1:8" x14ac:dyDescent="0.55000000000000004">
      <c r="A5" t="s">
        <v>2</v>
      </c>
      <c r="B5" s="1" t="s">
        <v>24</v>
      </c>
      <c r="C5" t="b">
        <v>1</v>
      </c>
      <c r="D5">
        <v>5</v>
      </c>
      <c r="E5">
        <v>5</v>
      </c>
      <c r="F5">
        <v>-11107.29</v>
      </c>
      <c r="G5">
        <v>0.7081073</v>
      </c>
      <c r="H5">
        <v>9.0222299999999991E-3</v>
      </c>
    </row>
    <row r="6" spans="1:8" x14ac:dyDescent="0.55000000000000004">
      <c r="B6" s="1" t="s">
        <v>25</v>
      </c>
      <c r="C6" t="b">
        <v>1</v>
      </c>
      <c r="D6">
        <v>5</v>
      </c>
      <c r="E6">
        <v>100</v>
      </c>
      <c r="F6">
        <v>-11107.29</v>
      </c>
      <c r="G6">
        <v>0.70808199999999999</v>
      </c>
      <c r="H6">
        <v>9.1070969999999998E-3</v>
      </c>
    </row>
    <row r="7" spans="1:8" x14ac:dyDescent="0.55000000000000004">
      <c r="B7" s="1" t="s">
        <v>26</v>
      </c>
      <c r="C7" t="b">
        <v>1</v>
      </c>
      <c r="D7">
        <v>100</v>
      </c>
      <c r="E7">
        <v>5</v>
      </c>
      <c r="F7">
        <v>-11107.29</v>
      </c>
      <c r="G7">
        <v>0.70803099999999997</v>
      </c>
      <c r="H7">
        <v>9.0792970000000001E-3</v>
      </c>
    </row>
    <row r="8" spans="1:8" x14ac:dyDescent="0.55000000000000004">
      <c r="B8" s="1" t="s">
        <v>27</v>
      </c>
      <c r="C8" t="b">
        <v>1</v>
      </c>
      <c r="D8">
        <v>100</v>
      </c>
      <c r="E8">
        <v>100</v>
      </c>
      <c r="F8">
        <v>-11107.29</v>
      </c>
      <c r="G8">
        <v>0.70806930000000001</v>
      </c>
      <c r="H8">
        <v>8.9206670000000002E-3</v>
      </c>
    </row>
    <row r="9" spans="1:8" x14ac:dyDescent="0.55000000000000004">
      <c r="B9" s="1" t="s">
        <v>28</v>
      </c>
      <c r="C9" t="b">
        <v>0</v>
      </c>
      <c r="D9">
        <v>5</v>
      </c>
      <c r="E9">
        <v>5</v>
      </c>
      <c r="F9">
        <v>-11107.29</v>
      </c>
      <c r="G9">
        <v>0.7082754</v>
      </c>
      <c r="H9">
        <v>9.0319119999999996E-3</v>
      </c>
    </row>
    <row r="10" spans="1:8" x14ac:dyDescent="0.55000000000000004">
      <c r="B10" s="1" t="s">
        <v>29</v>
      </c>
      <c r="C10" t="b">
        <v>0</v>
      </c>
      <c r="D10">
        <v>5</v>
      </c>
      <c r="E10">
        <v>100</v>
      </c>
      <c r="F10">
        <v>-11107.29</v>
      </c>
      <c r="G10">
        <v>0.7081035</v>
      </c>
      <c r="H10">
        <v>8.9698130000000001E-3</v>
      </c>
    </row>
    <row r="11" spans="1:8" x14ac:dyDescent="0.55000000000000004">
      <c r="B11" s="1" t="s">
        <v>30</v>
      </c>
      <c r="C11" t="b">
        <v>0</v>
      </c>
      <c r="D11">
        <v>100</v>
      </c>
      <c r="E11">
        <v>5</v>
      </c>
      <c r="F11">
        <v>-11107.29</v>
      </c>
      <c r="G11">
        <v>0.70817859999999999</v>
      </c>
      <c r="H11">
        <v>8.9009009999999993E-3</v>
      </c>
    </row>
    <row r="12" spans="1:8" x14ac:dyDescent="0.55000000000000004">
      <c r="B12" s="1" t="s">
        <v>31</v>
      </c>
      <c r="C12" t="b">
        <v>0</v>
      </c>
      <c r="D12">
        <v>100</v>
      </c>
      <c r="E12">
        <v>100</v>
      </c>
      <c r="F12">
        <v>-11107.29</v>
      </c>
      <c r="G12">
        <v>0.70813729999999997</v>
      </c>
      <c r="H12">
        <v>8.9226619999999996E-3</v>
      </c>
    </row>
    <row r="13" spans="1:8" x14ac:dyDescent="0.55000000000000004">
      <c r="A13" s="4"/>
      <c r="B13" s="5"/>
      <c r="C13" s="10"/>
      <c r="D13" s="10"/>
      <c r="E13" s="10"/>
      <c r="F13" s="10"/>
      <c r="G13" s="10"/>
      <c r="H13" s="10"/>
    </row>
    <row r="14" spans="1:8" x14ac:dyDescent="0.55000000000000004">
      <c r="A14" t="s">
        <v>4</v>
      </c>
      <c r="B14" s="3" t="s">
        <v>16</v>
      </c>
      <c r="C14" s="3" t="s">
        <v>20</v>
      </c>
      <c r="D14" s="2" t="s">
        <v>20</v>
      </c>
      <c r="E14" s="2" t="s">
        <v>20</v>
      </c>
      <c r="F14" s="3">
        <v>-11109.74</v>
      </c>
      <c r="G14">
        <v>0.60597000000000001</v>
      </c>
      <c r="H14" t="s">
        <v>20</v>
      </c>
    </row>
    <row r="15" spans="1:8" x14ac:dyDescent="0.55000000000000004">
      <c r="A15" s="8"/>
      <c r="B15" s="9"/>
      <c r="C15" s="9"/>
      <c r="D15" s="9"/>
      <c r="E15" s="8"/>
      <c r="F15" s="9"/>
      <c r="G15" s="9"/>
      <c r="H15" s="9"/>
    </row>
    <row r="16" spans="1:8" x14ac:dyDescent="0.55000000000000004">
      <c r="A16" t="s">
        <v>4</v>
      </c>
      <c r="B16" s="1" t="s">
        <v>24</v>
      </c>
      <c r="C16" t="s">
        <v>20</v>
      </c>
      <c r="D16" t="s">
        <v>20</v>
      </c>
      <c r="E16" t="s">
        <v>20</v>
      </c>
      <c r="F16">
        <v>-11111.35</v>
      </c>
      <c r="G16">
        <v>0.60417399999999999</v>
      </c>
      <c r="H16" t="s">
        <v>20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3010-0CAA-4403-B07A-7C0759D19FB1}">
  <dimension ref="A1:F10"/>
  <sheetViews>
    <sheetView workbookViewId="0">
      <selection activeCell="D14" sqref="D14"/>
    </sheetView>
  </sheetViews>
  <sheetFormatPr defaultRowHeight="14.4" x14ac:dyDescent="0.55000000000000004"/>
  <sheetData>
    <row r="1" spans="1:6" x14ac:dyDescent="0.55000000000000004">
      <c r="B1" t="s">
        <v>5</v>
      </c>
      <c r="C1" t="s">
        <v>6</v>
      </c>
      <c r="D1" t="s">
        <v>2</v>
      </c>
      <c r="E1" t="s">
        <v>4</v>
      </c>
      <c r="F1" t="s">
        <v>7</v>
      </c>
    </row>
    <row r="2" spans="1:6" x14ac:dyDescent="0.55000000000000004">
      <c r="A2" t="s">
        <v>8</v>
      </c>
      <c r="B2">
        <v>4958</v>
      </c>
      <c r="C2">
        <v>42</v>
      </c>
      <c r="D2">
        <v>0.99160000000000004</v>
      </c>
      <c r="E2">
        <v>0.98870000000000002</v>
      </c>
      <c r="F2">
        <v>-2.9000000000000137E-3</v>
      </c>
    </row>
    <row r="3" spans="1:6" x14ac:dyDescent="0.55000000000000004">
      <c r="A3" t="s">
        <v>9</v>
      </c>
      <c r="B3">
        <v>2515</v>
      </c>
      <c r="C3">
        <v>2485</v>
      </c>
      <c r="D3">
        <v>0.503</v>
      </c>
      <c r="E3">
        <v>0.49819999999999998</v>
      </c>
      <c r="F3">
        <v>-4.8000000000000265E-3</v>
      </c>
    </row>
    <row r="4" spans="1:6" x14ac:dyDescent="0.55000000000000004">
      <c r="A4" t="s">
        <v>10</v>
      </c>
      <c r="B4">
        <v>4956</v>
      </c>
      <c r="C4">
        <v>44</v>
      </c>
      <c r="D4">
        <v>0.99119999999999997</v>
      </c>
      <c r="E4">
        <v>0.98750000000000004</v>
      </c>
      <c r="F4">
        <v>-3.6999999999999256E-3</v>
      </c>
    </row>
    <row r="5" spans="1:6" x14ac:dyDescent="0.55000000000000004">
      <c r="A5" t="s">
        <v>11</v>
      </c>
      <c r="B5">
        <v>4670</v>
      </c>
      <c r="C5">
        <v>330</v>
      </c>
      <c r="D5">
        <v>0.93400000000000005</v>
      </c>
      <c r="E5">
        <v>0.93989999999999996</v>
      </c>
      <c r="F5">
        <v>5.8999999999999053E-3</v>
      </c>
    </row>
    <row r="6" spans="1:6" x14ac:dyDescent="0.55000000000000004">
      <c r="A6" t="s">
        <v>12</v>
      </c>
      <c r="B6">
        <v>2549</v>
      </c>
      <c r="C6">
        <v>2451</v>
      </c>
      <c r="D6">
        <v>0.50980000000000003</v>
      </c>
      <c r="E6">
        <v>0.55079999999999996</v>
      </c>
      <c r="F6">
        <v>4.0999999999999925E-2</v>
      </c>
    </row>
    <row r="7" spans="1:6" x14ac:dyDescent="0.55000000000000004">
      <c r="A7" t="s">
        <v>13</v>
      </c>
      <c r="B7">
        <v>4630</v>
      </c>
      <c r="C7">
        <v>370</v>
      </c>
      <c r="D7">
        <v>0.92600000000000005</v>
      </c>
      <c r="E7">
        <v>0.9284</v>
      </c>
      <c r="F7">
        <v>2.3999999999999577E-3</v>
      </c>
    </row>
    <row r="8" spans="1:6" x14ac:dyDescent="0.55000000000000004">
      <c r="A8" t="s">
        <v>14</v>
      </c>
      <c r="B8">
        <v>4431</v>
      </c>
      <c r="C8">
        <v>569</v>
      </c>
      <c r="D8">
        <v>0.88619999999999999</v>
      </c>
      <c r="E8">
        <v>0.88249999999999995</v>
      </c>
      <c r="F8">
        <v>-3.7000000000000366E-3</v>
      </c>
    </row>
    <row r="9" spans="1:6" x14ac:dyDescent="0.55000000000000004">
      <c r="A9" t="s">
        <v>15</v>
      </c>
      <c r="B9">
        <v>2650</v>
      </c>
      <c r="C9">
        <v>2350</v>
      </c>
      <c r="D9">
        <v>0.53</v>
      </c>
      <c r="E9">
        <v>0.55100000000000005</v>
      </c>
      <c r="F9">
        <v>2.1000000000000019E-2</v>
      </c>
    </row>
    <row r="10" spans="1:6" x14ac:dyDescent="0.55000000000000004">
      <c r="D10">
        <v>5000</v>
      </c>
      <c r="E10">
        <v>10000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DD09-A603-4281-A3C3-B9B888735A60}">
  <dimension ref="A1:H46"/>
  <sheetViews>
    <sheetView tabSelected="1" topLeftCell="D8" workbookViewId="0">
      <selection activeCell="P11" sqref="P11"/>
    </sheetView>
  </sheetViews>
  <sheetFormatPr defaultRowHeight="14.4" x14ac:dyDescent="0.55000000000000004"/>
  <cols>
    <col min="1" max="1" width="13.578125" bestFit="1" customWidth="1"/>
    <col min="2" max="2" width="13.5234375" style="1" customWidth="1"/>
    <col min="3" max="3" width="13.20703125" customWidth="1"/>
    <col min="4" max="4" width="14.3125" customWidth="1"/>
    <col min="5" max="5" width="9.3671875" customWidth="1"/>
    <col min="6" max="6" width="23.47265625" bestFit="1" customWidth="1"/>
    <col min="7" max="7" width="27" customWidth="1"/>
  </cols>
  <sheetData>
    <row r="1" spans="1:8" x14ac:dyDescent="0.55000000000000004">
      <c r="F1" t="s">
        <v>32</v>
      </c>
    </row>
    <row r="2" spans="1:8" ht="28.8" x14ac:dyDescent="0.55000000000000004">
      <c r="A2" s="6" t="s">
        <v>44</v>
      </c>
      <c r="B2" s="7" t="s">
        <v>1</v>
      </c>
      <c r="C2" s="7" t="s">
        <v>17</v>
      </c>
      <c r="D2" s="6" t="s">
        <v>18</v>
      </c>
      <c r="E2" s="7" t="s">
        <v>3</v>
      </c>
      <c r="F2" s="7" t="s">
        <v>36</v>
      </c>
      <c r="G2" s="7" t="s">
        <v>40</v>
      </c>
      <c r="H2" s="6" t="s">
        <v>37</v>
      </c>
    </row>
    <row r="3" spans="1:8" ht="28.8" x14ac:dyDescent="0.55000000000000004">
      <c r="A3" s="2" t="s">
        <v>45</v>
      </c>
      <c r="B3" s="3" t="s">
        <v>35</v>
      </c>
      <c r="C3" s="3" t="s">
        <v>41</v>
      </c>
      <c r="D3" s="2"/>
      <c r="E3" s="3">
        <v>-1516506</v>
      </c>
      <c r="F3" s="3"/>
    </row>
    <row r="4" spans="1:8" x14ac:dyDescent="0.55000000000000004">
      <c r="A4" s="8"/>
      <c r="B4" s="9"/>
      <c r="C4" s="9" t="s">
        <v>21</v>
      </c>
      <c r="D4" s="8" t="s">
        <v>22</v>
      </c>
      <c r="E4" s="9"/>
      <c r="F4" s="9"/>
      <c r="G4" s="9"/>
      <c r="H4" s="9"/>
    </row>
    <row r="5" spans="1:8" x14ac:dyDescent="0.55000000000000004">
      <c r="A5" t="s">
        <v>46</v>
      </c>
      <c r="B5" s="1" t="s">
        <v>38</v>
      </c>
      <c r="C5" t="b">
        <v>1</v>
      </c>
      <c r="D5">
        <v>100</v>
      </c>
      <c r="E5">
        <v>-1516506</v>
      </c>
    </row>
    <row r="6" spans="1:8" x14ac:dyDescent="0.55000000000000004">
      <c r="A6" t="s">
        <v>47</v>
      </c>
      <c r="C6" t="b">
        <v>0</v>
      </c>
      <c r="D6">
        <v>100</v>
      </c>
      <c r="E6">
        <v>-1516506</v>
      </c>
    </row>
    <row r="7" spans="1:8" x14ac:dyDescent="0.55000000000000004">
      <c r="A7" t="s">
        <v>48</v>
      </c>
      <c r="C7" t="b">
        <v>1</v>
      </c>
      <c r="D7">
        <v>0</v>
      </c>
      <c r="E7">
        <v>-1516506</v>
      </c>
    </row>
    <row r="8" spans="1:8" x14ac:dyDescent="0.55000000000000004">
      <c r="A8" t="s">
        <v>49</v>
      </c>
      <c r="C8" t="b">
        <v>0</v>
      </c>
      <c r="D8">
        <v>0</v>
      </c>
      <c r="E8">
        <v>-1516506</v>
      </c>
    </row>
    <row r="9" spans="1:8" x14ac:dyDescent="0.55000000000000004">
      <c r="A9" s="8"/>
      <c r="B9" s="9"/>
      <c r="C9" s="9" t="s">
        <v>21</v>
      </c>
      <c r="D9" s="8" t="s">
        <v>56</v>
      </c>
      <c r="E9" s="9"/>
      <c r="F9" s="9"/>
      <c r="G9" s="9"/>
      <c r="H9" s="9"/>
    </row>
    <row r="10" spans="1:8" x14ac:dyDescent="0.55000000000000004">
      <c r="A10" t="s">
        <v>50</v>
      </c>
      <c r="B10" s="1" t="s">
        <v>39</v>
      </c>
      <c r="C10" t="b">
        <v>1</v>
      </c>
      <c r="D10">
        <v>5</v>
      </c>
      <c r="E10">
        <v>-1516506</v>
      </c>
    </row>
    <row r="11" spans="1:8" x14ac:dyDescent="0.55000000000000004">
      <c r="A11" t="s">
        <v>51</v>
      </c>
      <c r="C11" t="b">
        <v>0</v>
      </c>
      <c r="D11">
        <v>5</v>
      </c>
      <c r="E11">
        <v>-1516506</v>
      </c>
    </row>
    <row r="12" spans="1:8" x14ac:dyDescent="0.55000000000000004">
      <c r="A12" t="s">
        <v>52</v>
      </c>
      <c r="C12" t="b">
        <v>1</v>
      </c>
      <c r="D12">
        <v>10</v>
      </c>
      <c r="E12">
        <v>-1516506</v>
      </c>
    </row>
    <row r="13" spans="1:8" x14ac:dyDescent="0.55000000000000004">
      <c r="A13" t="s">
        <v>53</v>
      </c>
      <c r="C13" t="b">
        <v>0</v>
      </c>
      <c r="D13">
        <v>10</v>
      </c>
      <c r="E13">
        <v>-1516506</v>
      </c>
    </row>
    <row r="14" spans="1:8" x14ac:dyDescent="0.55000000000000004">
      <c r="A14" s="4"/>
      <c r="B14" s="5"/>
      <c r="C14" s="10" t="s">
        <v>43</v>
      </c>
      <c r="D14" s="10" t="s">
        <v>20</v>
      </c>
      <c r="E14" s="10"/>
      <c r="F14" s="10"/>
      <c r="G14" s="10"/>
      <c r="H14" s="9"/>
    </row>
    <row r="15" spans="1:8" x14ac:dyDescent="0.55000000000000004">
      <c r="A15" t="s">
        <v>54</v>
      </c>
      <c r="B15" s="1" t="s">
        <v>42</v>
      </c>
      <c r="C15">
        <v>0.05</v>
      </c>
      <c r="E15">
        <v>-1569202</v>
      </c>
    </row>
    <row r="16" spans="1:8" x14ac:dyDescent="0.55000000000000004">
      <c r="A16" t="s">
        <v>55</v>
      </c>
      <c r="C16">
        <v>0.01</v>
      </c>
      <c r="E16">
        <v>-1569202</v>
      </c>
    </row>
    <row r="18" spans="1:2" x14ac:dyDescent="0.55000000000000004">
      <c r="A18" t="s">
        <v>62</v>
      </c>
      <c r="B18" s="1" t="s">
        <v>61</v>
      </c>
    </row>
    <row r="19" spans="1:2" x14ac:dyDescent="0.55000000000000004">
      <c r="A19" s="11" t="s">
        <v>45</v>
      </c>
      <c r="B19" s="1">
        <f>E3</f>
        <v>-1516506</v>
      </c>
    </row>
    <row r="20" spans="1:2" x14ac:dyDescent="0.55000000000000004">
      <c r="A20" t="s">
        <v>57</v>
      </c>
      <c r="B20" s="1">
        <v>-1517306</v>
      </c>
    </row>
    <row r="21" spans="1:2" x14ac:dyDescent="0.55000000000000004">
      <c r="A21" t="s">
        <v>58</v>
      </c>
      <c r="B21" s="1">
        <v>-1527664</v>
      </c>
    </row>
    <row r="22" spans="1:2" x14ac:dyDescent="0.55000000000000004">
      <c r="A22" t="s">
        <v>59</v>
      </c>
      <c r="B22" s="1">
        <v>-1555118</v>
      </c>
    </row>
    <row r="23" spans="1:2" x14ac:dyDescent="0.55000000000000004">
      <c r="A23" t="s">
        <v>60</v>
      </c>
      <c r="B23" s="1">
        <v>-1621443</v>
      </c>
    </row>
    <row r="35" spans="1:6" x14ac:dyDescent="0.55000000000000004">
      <c r="A35" t="s">
        <v>63</v>
      </c>
    </row>
    <row r="37" spans="1:6" x14ac:dyDescent="0.55000000000000004">
      <c r="A37" t="s">
        <v>64</v>
      </c>
      <c r="B37" s="1" t="s">
        <v>65</v>
      </c>
      <c r="C37" t="s">
        <v>66</v>
      </c>
      <c r="D37" t="s">
        <v>67</v>
      </c>
      <c r="E37" t="s">
        <v>68</v>
      </c>
      <c r="F37" t="s">
        <v>69</v>
      </c>
    </row>
    <row r="38" spans="1:6" x14ac:dyDescent="0.55000000000000004">
      <c r="A38">
        <v>0</v>
      </c>
      <c r="B38" s="1">
        <v>0</v>
      </c>
      <c r="C38">
        <v>54.01</v>
      </c>
      <c r="D38">
        <v>54.02</v>
      </c>
      <c r="E38">
        <v>8.68</v>
      </c>
      <c r="F38">
        <v>14.46</v>
      </c>
    </row>
    <row r="39" spans="1:6" x14ac:dyDescent="0.55000000000000004">
      <c r="A39">
        <v>1</v>
      </c>
      <c r="B39" s="1">
        <v>0</v>
      </c>
      <c r="C39">
        <v>79.64</v>
      </c>
      <c r="D39">
        <v>79.91</v>
      </c>
      <c r="E39">
        <v>13.02</v>
      </c>
      <c r="F39">
        <v>17.350000000000001</v>
      </c>
    </row>
    <row r="40" spans="1:6" x14ac:dyDescent="0.55000000000000004">
      <c r="A40">
        <v>2</v>
      </c>
      <c r="B40" s="1">
        <v>0</v>
      </c>
      <c r="C40">
        <v>93.76</v>
      </c>
      <c r="D40">
        <v>91.74</v>
      </c>
      <c r="E40">
        <v>11.64</v>
      </c>
      <c r="F40">
        <v>16.27</v>
      </c>
    </row>
    <row r="41" spans="1:6" x14ac:dyDescent="0.55000000000000004">
      <c r="A41">
        <v>3</v>
      </c>
      <c r="B41" s="1">
        <v>0</v>
      </c>
      <c r="C41">
        <v>110.62</v>
      </c>
      <c r="D41">
        <v>110.62</v>
      </c>
      <c r="E41">
        <v>16.38</v>
      </c>
      <c r="F41">
        <v>19.86</v>
      </c>
    </row>
    <row r="42" spans="1:6" x14ac:dyDescent="0.55000000000000004">
      <c r="A42">
        <v>0</v>
      </c>
      <c r="B42" s="1">
        <v>1</v>
      </c>
      <c r="C42">
        <v>49.53</v>
      </c>
      <c r="D42">
        <v>49.58</v>
      </c>
      <c r="E42">
        <v>7.45</v>
      </c>
      <c r="F42">
        <v>13.79</v>
      </c>
    </row>
    <row r="43" spans="1:6" x14ac:dyDescent="0.55000000000000004">
      <c r="A43">
        <v>0</v>
      </c>
      <c r="B43" s="1">
        <v>2</v>
      </c>
      <c r="C43">
        <v>53.43</v>
      </c>
      <c r="D43">
        <v>53.49</v>
      </c>
      <c r="E43">
        <v>8.18</v>
      </c>
      <c r="F43">
        <v>14.08</v>
      </c>
    </row>
    <row r="44" spans="1:6" x14ac:dyDescent="0.55000000000000004">
      <c r="A44">
        <v>1</v>
      </c>
      <c r="B44" s="1">
        <v>2</v>
      </c>
      <c r="C44">
        <v>57.07</v>
      </c>
      <c r="D44">
        <v>67.91</v>
      </c>
      <c r="E44">
        <v>11.46</v>
      </c>
      <c r="F44">
        <v>16.82</v>
      </c>
    </row>
    <row r="45" spans="1:6" x14ac:dyDescent="0.55000000000000004">
      <c r="A45">
        <v>0</v>
      </c>
      <c r="B45" s="1">
        <v>3</v>
      </c>
      <c r="C45">
        <v>64.63</v>
      </c>
      <c r="D45">
        <v>54.79</v>
      </c>
      <c r="E45">
        <v>8.5</v>
      </c>
      <c r="F45">
        <v>14.32</v>
      </c>
    </row>
    <row r="46" spans="1:6" x14ac:dyDescent="0.55000000000000004">
      <c r="A46">
        <v>1</v>
      </c>
      <c r="B46" s="1">
        <v>3</v>
      </c>
      <c r="C46">
        <v>51.46</v>
      </c>
      <c r="D46">
        <v>43.93</v>
      </c>
      <c r="E46">
        <v>7.49</v>
      </c>
      <c r="F46">
        <v>13.89</v>
      </c>
    </row>
  </sheetData>
  <phoneticPr fontId="4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Asia</vt:lpstr>
      <vt:lpstr>ASIA Dataset comparison</vt:lpstr>
      <vt:lpstr>Fitness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Roberts</dc:creator>
  <cp:lastModifiedBy>Richard Roberts</cp:lastModifiedBy>
  <dcterms:created xsi:type="dcterms:W3CDTF">2015-06-05T18:17:20Z</dcterms:created>
  <dcterms:modified xsi:type="dcterms:W3CDTF">2023-01-01T16:59:58Z</dcterms:modified>
</cp:coreProperties>
</file>