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sm1\Desktop\classroom\module 1\Virtual Class 1\"/>
    </mc:Choice>
  </mc:AlternateContent>
  <xr:revisionPtr revIDLastSave="0" documentId="13_ncr:1_{144EDB5E-E2D7-4F5A-BA6E-0314C1951179}" xr6:coauthVersionLast="47" xr6:coauthVersionMax="47" xr10:uidLastSave="{00000000-0000-0000-0000-000000000000}"/>
  <bookViews>
    <workbookView xWindow="-110" yWindow="-110" windowWidth="19420" windowHeight="10420" firstSheet="1" activeTab="3" xr2:uid="{00000000-000D-0000-FFFF-FFFF00000000}"/>
  </bookViews>
  <sheets>
    <sheet name="Pivot Table 1" sheetId="2" r:id="rId1"/>
    <sheet name="Subcategory Statistics" sheetId="5" r:id="rId2"/>
    <sheet name="Outcomes Based on Launch Date" sheetId="6" r:id="rId3"/>
    <sheet name="Box and whiskers" sheetId="7" r:id="rId4"/>
    <sheet name="Data" sheetId="1" r:id="rId5"/>
  </sheets>
  <definedNames>
    <definedName name="_xlnm._FilterDatabase" localSheetId="4" hidden="1">Data!$A$1:$T$4116</definedName>
    <definedName name="_xlchart.v1.0" hidden="1">Data!$D$1</definedName>
    <definedName name="_xlchart.v1.1" hidden="1">Data!$D$2:$D$4116</definedName>
    <definedName name="_xlchart.v1.2" hidden="1">Data!$E$1</definedName>
    <definedName name="_xlchart.v1.3" hidden="1">Data!$E$2:$E$4116</definedName>
    <definedName name="_xlchart.v1.4" hidden="1">Data!$D$1</definedName>
    <definedName name="_xlchart.v1.5" hidden="1">Data!$D$2:$D$4116</definedName>
    <definedName name="_xlchart.v1.6" hidden="1">Data!$E$1</definedName>
    <definedName name="_xlchart.v1.7" hidden="1">Data!$E$2:$E$4116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4116" i="1"/>
  <c r="T4116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<sst xmlns="http://schemas.openxmlformats.org/spreadsheetml/2006/main" count="33028" uniqueCount="8379">
  <si>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</si>
  <si>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</si>
  <si>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</si>
  <si>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</si>
  <si>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</si>
  <si>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</si>
  <si>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</si>
  <si>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</si>
  <si>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</si>
  <si>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</si>
  <si>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</si>
  <si>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</si>
  <si>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</si>
  <si>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</si>
  <si>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</si>
  <si>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</si>
  <si>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</si>
  <si>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</si>
  <si>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</si>
  <si>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</si>
  <si>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</si>
  <si>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</si>
  <si>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</si>
  <si>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</si>
  <si>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</si>
  <si>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</si>
  <si>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</si>
  <si>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</si>
  <si>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</si>
  <si>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</si>
  <si>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</si>
  <si>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</si>
  <si>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</si>
  <si>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</si>
  <si>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</si>
  <si>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</si>
  <si>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</si>
  <si>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</si>
  <si>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</si>
  <si>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</si>
  <si>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</si>
  <si>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</si>
  <si>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</si>
  <si>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</si>
  <si>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</si>
  <si>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</si>
  <si>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</si>
  <si>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</si>
  <si>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</si>
  <si>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</si>
  <si>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</si>
  <si>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</si>
  <si>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</si>
  <si>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</si>
  <si>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</si>
  <si>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</si>
  <si>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</si>
  <si>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</si>
  <si>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</si>
  <si>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</si>
  <si>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</si>
  <si>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</si>
  <si>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</si>
  <si>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</si>
  <si>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</si>
  <si>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</si>
  <si>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</si>
  <si>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</si>
  <si>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</si>
  <si>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</si>
  <si>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</si>
  <si>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</si>
  <si>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</si>
  <si>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</si>
  <si>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</si>
  <si>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</si>
  <si>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</si>
  <si>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</si>
  <si>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</si>
  <si>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</si>
  <si>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</si>
  <si>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</si>
  <si>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</si>
  <si>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</si>
  <si>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</si>
  <si>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</si>
  <si>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</si>
  <si>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</si>
  <si>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</si>
  <si>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</si>
  <si>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</si>
  <si>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</si>
  <si>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</si>
  <si>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</si>
  <si>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</si>
  <si>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</si>
  <si>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</si>
  <si>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</si>
  <si>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</si>
  <si>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</si>
  <si>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</si>
  <si>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</si>
  <si>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</si>
  <si>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</si>
  <si>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</si>
  <si>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</si>
  <si>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</si>
  <si>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</si>
  <si>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</si>
  <si>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</si>
  <si>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</si>
  <si>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</si>
  <si>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</si>
  <si>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</si>
  <si>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</si>
  <si>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</si>
  <si>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</si>
  <si>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</si>
  <si>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</si>
  <si>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</si>
  <si>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</si>
  <si>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</si>
  <si>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</si>
  <si>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</si>
  <si>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</si>
  <si>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</si>
  <si>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</si>
  <si>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</si>
  <si>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</si>
  <si>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</si>
  <si>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</si>
  <si>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</si>
  <si>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</si>
  <si>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</si>
  <si>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</si>
  <si>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</si>
  <si>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</si>
  <si>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</si>
  <si>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</si>
  <si>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</si>
  <si>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</si>
  <si>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</si>
  <si>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</si>
  <si>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</si>
  <si>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</si>
  <si>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</si>
  <si>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</si>
  <si>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</si>
  <si>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</si>
  <si>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</si>
  <si>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</si>
  <si>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</si>
  <si>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</si>
  <si>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</si>
  <si>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</si>
  <si>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</si>
  <si>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</si>
  <si>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</si>
  <si>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</si>
  <si>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</si>
  <si>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</si>
  <si>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</si>
  <si>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</si>
  <si>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</si>
  <si>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</si>
  <si>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</si>
  <si>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</si>
  <si>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</si>
  <si>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</si>
  <si>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</si>
  <si>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</si>
  <si>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</si>
  <si>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</si>
  <si>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</si>
  <si>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</si>
  <si>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</si>
  <si>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</si>
  <si>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</si>
  <si>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</si>
  <si>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</si>
  <si>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</si>
  <si>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</si>
  <si>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</si>
  <si>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</si>
  <si>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</si>
  <si>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</si>
  <si>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</si>
  <si>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</si>
  <si>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</si>
  <si>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</si>
  <si>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</si>
  <si>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</si>
  <si>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</si>
  <si>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</si>
  <si>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</si>
  <si>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</si>
  <si>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</si>
  <si>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</si>
  <si>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</si>
  <si>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</si>
  <si>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</si>
  <si>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</si>
  <si>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</si>
  <si>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</si>
  <si>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</si>
  <si>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</si>
  <si>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</si>
  <si>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</si>
  <si>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</si>
  <si>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</si>
  <si>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</si>
  <si>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</si>
  <si>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</si>
  <si>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</si>
  <si>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</si>
  <si>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</si>
  <si>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</si>
  <si>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</si>
  <si>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</si>
  <si>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</si>
  <si>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</si>
  <si>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</si>
  <si>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</si>
  <si>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</si>
  <si>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</si>
  <si>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</si>
  <si>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</si>
  <si>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</si>
  <si>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</si>
  <si>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</si>
  <si>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</si>
  <si>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</si>
  <si>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</si>
  <si>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</si>
  <si>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</si>
  <si>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</si>
  <si>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</si>
  <si>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</si>
  <si>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</si>
  <si>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</si>
  <si>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</si>
  <si>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</si>
  <si>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</si>
  <si>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</si>
  <si>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</si>
  <si>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</si>
  <si>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</si>
  <si>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</si>
  <si>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</si>
  <si>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</si>
  <si>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</si>
  <si>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</si>
  <si>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</si>
  <si>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</si>
  <si>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</si>
  <si>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</si>
  <si>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</si>
  <si>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</si>
  <si>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</si>
  <si>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</si>
  <si>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</si>
  <si>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</si>
  <si>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</si>
  <si>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</si>
  <si>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</si>
  <si>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</si>
  <si>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</si>
  <si>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</si>
  <si>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</si>
  <si>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</si>
  <si>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</si>
  <si>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</si>
  <si>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</si>
  <si>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</si>
  <si>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</si>
  <si>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</si>
  <si>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</si>
  <si>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</si>
  <si>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</si>
  <si>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</si>
  <si>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</si>
  <si>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</si>
  <si>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</si>
  <si>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</si>
  <si>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</si>
  <si>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</si>
  <si>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</si>
  <si>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</si>
  <si>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</si>
  <si>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</si>
  <si>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</si>
  <si>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</si>
  <si>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</si>
  <si>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</si>
  <si>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</si>
  <si>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</si>
  <si>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</si>
  <si>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</si>
  <si>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</si>
  <si>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</si>
  <si>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</si>
  <si>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</si>
  <si>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</si>
  <si>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</si>
  <si>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</si>
  <si>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</si>
  <si>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</si>
  <si>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</si>
  <si>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</si>
  <si>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</si>
  <si>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</si>
  <si>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</si>
  <si>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</si>
  <si>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</si>
  <si>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</si>
  <si>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</si>
  <si>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</si>
  <si>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</si>
  <si>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</si>
  <si>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</si>
  <si>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</si>
  <si>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</si>
  <si>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</si>
  <si>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</si>
  <si>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</si>
  <si>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</si>
  <si>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</si>
  <si>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</si>
  <si>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</si>
  <si>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</si>
  <si>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</si>
  <si>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</si>
  <si>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</si>
  <si>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</si>
  <si>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</si>
  <si>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</si>
  <si>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</si>
  <si>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</si>
  <si>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</si>
  <si>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</si>
  <si>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</si>
  <si>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</si>
  <si>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</si>
  <si>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</si>
  <si>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</si>
  <si>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</si>
  <si>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</si>
  <si>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</si>
  <si>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</si>
  <si>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</si>
  <si>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</si>
  <si>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</si>
  <si>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</si>
  <si>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</si>
  <si>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</si>
  <si>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</si>
  <si>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</si>
  <si>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</si>
  <si>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</si>
  <si>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</si>
  <si>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</si>
  <si>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</si>
  <si>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</si>
  <si>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</si>
  <si>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</si>
  <si>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</si>
  <si>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</si>
  <si>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</si>
  <si>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</si>
  <si>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</si>
  <si>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</si>
  <si>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</si>
  <si>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</si>
  <si>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</si>
  <si>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</si>
  <si>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</si>
  <si>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</si>
  <si>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</si>
  <si>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</si>
  <si>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</si>
  <si>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</si>
  <si>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</si>
  <si>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</si>
  <si>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</si>
  <si>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</si>
  <si>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</si>
  <si>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</si>
  <si>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</si>
  <si>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</si>
  <si>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</si>
  <si>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</si>
  <si>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</si>
  <si>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</si>
  <si>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</si>
  <si>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</si>
  <si>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</si>
  <si>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</si>
  <si>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</si>
  <si>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</si>
  <si>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</si>
  <si>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</si>
  <si>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</si>
  <si>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</si>
  <si>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</si>
  <si>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</si>
  <si>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</si>
  <si>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</si>
  <si>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</si>
  <si>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</si>
  <si>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</si>
  <si>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</si>
  <si>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</si>
  <si>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</si>
  <si>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</si>
  <si>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</si>
  <si>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</si>
  <si>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</si>
  <si>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</si>
  <si>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</si>
  <si>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</si>
  <si>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</si>
  <si>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</si>
  <si>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</si>
  <si>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</si>
  <si>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</si>
  <si>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</si>
  <si>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</si>
  <si>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</si>
  <si>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</si>
  <si>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</si>
  <si>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</si>
  <si>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</si>
  <si>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</si>
  <si>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</si>
  <si>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</si>
  <si>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</si>
  <si>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</si>
  <si>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</si>
  <si>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</si>
  <si>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</si>
  <si>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</si>
  <si>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</si>
  <si>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</si>
  <si>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</si>
  <si>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</si>
  <si>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</si>
  <si>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</si>
  <si>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</si>
  <si>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</si>
  <si>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</si>
  <si>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</si>
  <si>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</si>
  <si>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</si>
  <si>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</si>
  <si>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</si>
  <si>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</si>
  <si>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</si>
  <si>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</si>
  <si>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</si>
  <si>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</si>
  <si>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</si>
  <si>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</si>
  <si>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</si>
  <si>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</si>
  <si>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</si>
  <si>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</si>
  <si>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</si>
  <si>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</si>
  <si>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</si>
  <si>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</si>
  <si>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</si>
  <si>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</si>
  <si>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</si>
  <si>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</si>
  <si>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</si>
  <si>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</si>
  <si>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</si>
  <si>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</si>
  <si>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</si>
  <si>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</si>
  <si>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</si>
  <si>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</si>
  <si>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</si>
  <si>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</si>
  <si>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</si>
  <si>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</si>
  <si>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</si>
  <si>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</si>
  <si>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</si>
  <si>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</si>
  <si>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</si>
  <si>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</si>
  <si>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</si>
  <si>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</si>
  <si>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</si>
  <si>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</si>
  <si>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</si>
  <si>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</si>
  <si>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</si>
  <si>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</si>
  <si>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</si>
  <si>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</si>
  <si>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</si>
  <si>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</si>
  <si>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</si>
  <si>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</si>
  <si>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</si>
  <si>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</si>
  <si>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</si>
  <si>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</si>
  <si>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</si>
  <si>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</si>
  <si>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</si>
  <si>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</si>
  <si>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</si>
  <si>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</si>
  <si>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</si>
  <si>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</si>
  <si>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</si>
  <si>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</si>
  <si>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</si>
  <si>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</si>
  <si>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</si>
  <si>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</si>
  <si>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</si>
  <si>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</si>
  <si>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</si>
  <si>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</si>
  <si>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</si>
  <si>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</si>
  <si>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</si>
  <si>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</si>
  <si>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</si>
  <si>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</si>
  <si>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</si>
  <si>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</si>
  <si>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</si>
  <si>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</si>
  <si>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</si>
  <si>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</si>
  <si>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</si>
  <si>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</si>
  <si>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</si>
  <si>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</si>
  <si>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</si>
  <si>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</si>
  <si>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</si>
  <si>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</si>
  <si>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</si>
  <si>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</si>
  <si>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</si>
  <si>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</si>
  <si>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</si>
  <si>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</si>
  <si>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</si>
  <si>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</si>
  <si>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</si>
  <si>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</si>
  <si>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</si>
  <si>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</si>
  <si>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</si>
  <si>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</si>
  <si>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</si>
  <si>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</si>
  <si>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</si>
  <si>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</si>
  <si>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</si>
  <si>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</si>
  <si>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</si>
  <si>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</si>
  <si>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</si>
  <si>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</si>
  <si>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</si>
  <si>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</si>
  <si>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</si>
  <si>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</si>
  <si>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</si>
  <si>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</si>
  <si>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</si>
  <si>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</si>
  <si>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</si>
  <si>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</si>
  <si>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</si>
  <si>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</si>
  <si>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</si>
  <si>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</si>
  <si>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</si>
  <si>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</si>
  <si>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</si>
  <si>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</si>
  <si>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</si>
  <si>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</si>
  <si>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</si>
  <si>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</si>
  <si>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</si>
  <si>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</si>
  <si>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</si>
  <si>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</si>
  <si>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</si>
  <si>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</si>
  <si>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</si>
  <si>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</si>
  <si>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</si>
  <si>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</si>
  <si>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</si>
  <si>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</si>
  <si>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</si>
  <si>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</si>
  <si>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</si>
  <si>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</si>
  <si>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</si>
  <si>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</si>
  <si>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</si>
  <si>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</si>
  <si>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</si>
  <si>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</si>
  <si>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</si>
  <si>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</si>
  <si>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</si>
  <si>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</si>
  <si>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</si>
  <si>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</si>
  <si>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</si>
  <si>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</si>
  <si>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</si>
  <si>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</si>
  <si>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</si>
  <si>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</si>
  <si>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</si>
  <si>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</si>
  <si>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</si>
  <si>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</si>
  <si>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</si>
  <si>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</si>
  <si>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</si>
  <si>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</si>
  <si>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</si>
  <si>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</si>
  <si>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</si>
  <si>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</si>
  <si>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</si>
  <si>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</si>
  <si>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</si>
  <si>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</si>
  <si>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</si>
  <si>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</si>
  <si>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</si>
  <si>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</si>
  <si>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</si>
  <si>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</si>
  <si>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</si>
  <si>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</si>
  <si>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</si>
  <si>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</si>
  <si>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</si>
  <si>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</si>
  <si>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</si>
  <si>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</si>
  <si>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</si>
  <si>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</si>
  <si>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</si>
  <si>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</si>
  <si>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</si>
  <si>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</si>
  <si>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</si>
  <si>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</si>
  <si>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</si>
  <si>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</si>
  <si>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</si>
  <si>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</si>
  <si>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</si>
  <si>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</si>
  <si>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</si>
  <si>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</si>
  <si>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</si>
  <si>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</si>
  <si>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</si>
  <si>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</si>
  <si>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</si>
  <si>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</si>
  <si>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</si>
  <si>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</si>
  <si>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</si>
  <si>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</si>
  <si>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</si>
  <si>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</si>
  <si>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</si>
  <si>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</si>
  <si>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</si>
  <si>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</si>
  <si>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</si>
  <si>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</si>
  <si>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</si>
  <si>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</si>
  <si>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</si>
  <si>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</si>
  <si>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</si>
  <si>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</si>
  <si>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</si>
  <si>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</si>
  <si>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</si>
  <si>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</si>
  <si>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</si>
  <si>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</si>
  <si>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</si>
  <si>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</si>
  <si>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</si>
  <si>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</si>
  <si>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</si>
  <si>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</si>
  <si>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</si>
  <si>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</si>
  <si>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</si>
  <si>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</si>
  <si>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</si>
  <si>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</si>
  <si>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</si>
  <si>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</si>
  <si>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</si>
  <si>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</si>
  <si>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</si>
  <si>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</si>
  <si>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</si>
  <si>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</si>
  <si>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</si>
  <si>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</si>
  <si>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</si>
  <si>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</si>
  <si>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</si>
  <si>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</si>
  <si>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</si>
  <si>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</si>
  <si>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</si>
  <si>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</si>
  <si>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</si>
  <si>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</si>
  <si>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</si>
  <si>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</si>
  <si>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</si>
  <si>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</si>
  <si>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</si>
  <si>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</si>
  <si>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</si>
  <si>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</si>
  <si>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</si>
  <si>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</si>
  <si>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</si>
  <si>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</si>
  <si>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</si>
  <si>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</si>
  <si>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</si>
  <si>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</si>
  <si>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</si>
  <si>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</si>
  <si>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</si>
  <si>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</si>
  <si>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</si>
  <si>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</si>
  <si>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</si>
  <si>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</si>
  <si>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</si>
  <si>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</si>
  <si>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</si>
  <si>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</si>
  <si>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</si>
  <si>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</si>
  <si>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</si>
  <si>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</si>
  <si>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</si>
  <si>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</si>
  <si>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</si>
  <si>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</si>
  <si>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</si>
  <si>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</si>
  <si>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</si>
  <si>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</si>
  <si>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</si>
  <si>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</si>
  <si>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</si>
  <si>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</si>
  <si>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</si>
  <si>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</si>
  <si>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</si>
  <si>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</si>
  <si>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</si>
  <si>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</si>
  <si>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</si>
  <si>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</si>
  <si>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</si>
  <si>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</si>
  <si>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</si>
  <si>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</si>
  <si>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</si>
  <si>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</si>
  <si>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</si>
  <si>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</si>
  <si>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</si>
  <si>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</si>
  <si>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</si>
  <si>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</si>
  <si>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</si>
  <si>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</si>
  <si>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</si>
  <si>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</si>
  <si>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</si>
  <si>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</si>
  <si>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</si>
  <si>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</si>
  <si>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</si>
  <si>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</si>
  <si>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</si>
  <si>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</si>
  <si>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</si>
  <si>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</si>
  <si>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</si>
  <si>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</si>
  <si>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</si>
  <si>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</si>
  <si>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</si>
  <si>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</si>
  <si>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</si>
  <si>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</si>
  <si>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</si>
  <si>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</si>
  <si>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</si>
  <si>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</si>
  <si>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</si>
  <si>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</si>
  <si>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</si>
  <si>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</si>
  <si>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</si>
  <si>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</si>
  <si>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</si>
  <si>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</si>
  <si>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</si>
  <si>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</si>
  <si>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</si>
  <si>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</si>
  <si>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</si>
  <si>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</si>
  <si>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</si>
  <si>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</si>
  <si>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</si>
  <si>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</si>
  <si>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</si>
  <si>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</si>
  <si>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</si>
  <si>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</si>
  <si>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</si>
  <si>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</si>
  <si>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</si>
  <si>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</si>
  <si>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</si>
  <si>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</si>
  <si>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</si>
  <si>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</si>
  <si>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</si>
  <si>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</si>
  <si>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</si>
  <si>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</si>
  <si>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</si>
  <si>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</si>
  <si>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</si>
  <si>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</si>
  <si>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</si>
  <si>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</si>
  <si>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</si>
  <si>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</si>
  <si>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</si>
  <si>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</si>
  <si>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</si>
  <si>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</si>
  <si>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</si>
  <si>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</si>
  <si>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</si>
  <si>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</si>
  <si>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</si>
  <si>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</si>
  <si>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</si>
  <si>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</si>
  <si>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</si>
  <si>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</si>
  <si>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</si>
  <si>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</si>
  <si>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</si>
  <si>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</si>
  <si>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</si>
  <si>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</si>
  <si>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</si>
  <si>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</si>
  <si>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</si>
  <si>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</si>
  <si>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</si>
  <si>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</si>
  <si>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</si>
  <si>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</si>
  <si>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</si>
  <si>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</si>
  <si>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</si>
  <si>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</si>
  <si>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</si>
  <si>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</si>
  <si>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</si>
  <si>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</si>
  <si>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</si>
  <si>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</si>
  <si>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</si>
  <si>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</si>
  <si>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</si>
  <si>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</si>
  <si>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</si>
  <si>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</si>
  <si>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</si>
  <si>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</si>
  <si>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</si>
  <si>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</si>
  <si>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</si>
  <si>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</si>
  <si>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</si>
  <si>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</si>
  <si>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</si>
  <si>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</si>
  <si>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</si>
  <si>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</si>
  <si>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</si>
  <si>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</si>
  <si>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</si>
  <si>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</si>
  <si>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</si>
  <si>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</si>
  <si>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</si>
  <si>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</si>
  <si>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</si>
  <si>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</si>
  <si>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</si>
  <si>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</si>
  <si>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</si>
  <si>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</si>
  <si>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</si>
  <si>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</si>
  <si>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</si>
  <si>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</si>
  <si>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</si>
  <si>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</si>
  <si>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</si>
  <si>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</si>
  <si>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</si>
  <si>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</si>
  <si>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</si>
  <si>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</si>
  <si>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</si>
  <si>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</si>
  <si>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</si>
  <si>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</si>
  <si>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</si>
  <si>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</si>
  <si>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</si>
  <si>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</si>
  <si>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</si>
  <si>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</si>
  <si>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</si>
  <si>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</si>
  <si>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</si>
  <si>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</si>
  <si>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</si>
  <si>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</si>
  <si>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</si>
  <si>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</si>
  <si>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</si>
  <si>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</si>
  <si>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</si>
  <si>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</si>
  <si>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</si>
  <si>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</si>
  <si>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</si>
  <si>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</si>
  <si>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</si>
  <si>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</si>
  <si>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</si>
  <si>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</si>
  <si>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</si>
  <si>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</si>
  <si>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</si>
  <si>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</si>
  <si>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</si>
  <si>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</si>
  <si>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</si>
  <si>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</si>
  <si>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</si>
  <si>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</si>
  <si>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</si>
  <si>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</si>
  <si>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</si>
  <si>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</si>
  <si>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</si>
  <si>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</si>
  <si>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</si>
  <si>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</si>
  <si>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</si>
  <si>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</si>
  <si>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</si>
  <si>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</si>
  <si>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</si>
  <si>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</si>
  <si>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</si>
  <si>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</si>
  <si>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</si>
  <si>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</si>
  <si>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</si>
  <si>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</si>
  <si>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</si>
  <si>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</si>
  <si>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</si>
  <si>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</si>
  <si>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</si>
  <si>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</si>
  <si>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</si>
  <si>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</si>
  <si>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</si>
  <si>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</si>
  <si>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</si>
  <si>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</si>
  <si>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</si>
  <si>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</si>
  <si>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</si>
  <si>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</si>
  <si>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</si>
  <si>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</si>
  <si>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</si>
  <si>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</si>
  <si>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</si>
  <si>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</si>
  <si>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</si>
  <si>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</si>
  <si>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</si>
  <si>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</si>
  <si>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</si>
  <si>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</si>
  <si>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</si>
  <si>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</si>
  <si>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</si>
  <si>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</si>
  <si>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</si>
  <si>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</si>
  <si>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</si>
  <si>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</si>
  <si>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</si>
  <si>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</si>
  <si>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</si>
  <si>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</si>
  <si>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</si>
  <si>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</si>
  <si>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</si>
  <si>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</si>
  <si>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</si>
  <si>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</si>
  <si>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</si>
  <si>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</si>
  <si>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</si>
  <si>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</si>
  <si>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</si>
  <si>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</si>
  <si>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</si>
  <si>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</si>
  <si>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</si>
  <si>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</si>
  <si>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</si>
  <si>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</si>
  <si>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</si>
  <si>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</si>
  <si>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</si>
  <si>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</si>
  <si>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</si>
  <si>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</si>
  <si>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</si>
  <si>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</si>
  <si>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</si>
  <si>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</si>
  <si>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</si>
  <si>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</si>
  <si>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</si>
  <si>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</si>
  <si>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</si>
  <si>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</si>
  <si>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</si>
  <si>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</si>
  <si>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</si>
  <si>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</si>
  <si>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</si>
  <si>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</si>
  <si>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</si>
  <si>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</si>
  <si>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</si>
  <si>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</si>
  <si>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</si>
  <si>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</si>
  <si>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</si>
  <si>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</si>
  <si>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</si>
  <si>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</si>
  <si>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</si>
  <si>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</si>
  <si>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</si>
  <si>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</si>
  <si>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</si>
  <si>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</si>
  <si>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</si>
  <si>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</si>
  <si>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</si>
  <si>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</si>
  <si>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</si>
  <si>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</si>
  <si>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</si>
  <si>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</si>
  <si>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</si>
  <si>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</si>
  <si>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</si>
  <si>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</si>
  <si>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</si>
  <si>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</si>
  <si>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</si>
  <si>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</si>
  <si>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</si>
  <si>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</si>
  <si>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</si>
  <si>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</si>
  <si>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</si>
  <si>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</si>
  <si>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</si>
  <si>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</si>
  <si>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</si>
  <si>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</si>
  <si>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</si>
  <si>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</si>
  <si>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</si>
  <si>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</si>
  <si>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</si>
  <si>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</si>
  <si>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</si>
  <si>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</si>
  <si>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</si>
  <si>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</si>
  <si>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</si>
  <si>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</si>
  <si>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</si>
  <si>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</si>
  <si>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</si>
  <si>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</si>
  <si>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</si>
  <si>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</si>
  <si>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</si>
  <si>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</si>
  <si>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</si>
  <si>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</si>
  <si>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</si>
  <si>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</si>
  <si>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</si>
  <si>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</si>
  <si>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</si>
  <si>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</si>
  <si>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</si>
  <si>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</si>
  <si>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</si>
  <si>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</si>
  <si>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</si>
  <si>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</si>
  <si>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</si>
  <si>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</si>
  <si>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</si>
  <si>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</si>
  <si>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</si>
  <si>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</si>
  <si>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</si>
  <si>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</si>
  <si>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</si>
  <si>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</si>
  <si>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</si>
  <si>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</si>
  <si>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</si>
  <si>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</si>
  <si>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</si>
  <si>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</si>
  <si>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</si>
  <si>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</si>
  <si>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</si>
  <si>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</si>
  <si>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</si>
  <si>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</si>
  <si>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</si>
  <si>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</si>
  <si>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</si>
  <si>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</si>
  <si>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</si>
  <si>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</si>
  <si>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</si>
  <si>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</si>
  <si>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</si>
  <si>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</si>
  <si>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</si>
  <si>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</si>
  <si>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</si>
  <si>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</si>
  <si>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</si>
  <si>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</si>
  <si>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</si>
  <si>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</si>
  <si>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</si>
  <si>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</si>
  <si>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</si>
  <si>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</si>
  <si>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</si>
  <si>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</si>
  <si>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</si>
  <si>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</si>
  <si>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</si>
  <si>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</si>
  <si>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</si>
  <si>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</si>
  <si>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</si>
  <si>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</si>
  <si>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</si>
  <si>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</si>
  <si>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</si>
  <si>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</si>
  <si>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</si>
  <si>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</si>
  <si>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</si>
  <si>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</si>
  <si>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</si>
  <si>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</si>
  <si>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</si>
  <si>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</si>
  <si>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</si>
  <si>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</si>
  <si>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</si>
  <si>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</si>
  <si>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</si>
  <si>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</si>
  <si>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</si>
  <si>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</si>
  <si>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</si>
  <si>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</si>
  <si>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</si>
  <si>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</si>
  <si>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</si>
  <si>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</si>
  <si>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</si>
  <si>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</si>
  <si>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</si>
  <si>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</si>
  <si>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</si>
  <si>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</si>
  <si>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</si>
  <si>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</si>
  <si>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</si>
  <si>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</si>
  <si>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</si>
  <si>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</si>
  <si>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</si>
  <si>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</si>
  <si>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</si>
  <si>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</si>
  <si>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</si>
  <si>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</si>
  <si>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</si>
  <si>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</si>
  <si>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</si>
  <si>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</si>
  <si>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</si>
  <si>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</si>
  <si>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</si>
  <si>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</si>
  <si>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</si>
  <si>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</si>
  <si>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</si>
  <si>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</si>
  <si>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</si>
  <si>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</si>
  <si>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</si>
  <si>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</si>
  <si>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</si>
  <si>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</si>
  <si>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</si>
  <si>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</si>
  <si>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</si>
  <si>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</si>
  <si>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</si>
  <si>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</si>
  <si>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</si>
  <si>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</si>
  <si>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</si>
  <si>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</si>
  <si>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</si>
  <si>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</si>
  <si>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</si>
  <si>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</si>
  <si>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</si>
  <si>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</si>
  <si>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</si>
  <si>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</si>
  <si>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</si>
  <si>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</si>
  <si>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</si>
  <si>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</si>
  <si>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</si>
  <si>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</si>
  <si>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</si>
  <si>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</si>
  <si>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</si>
  <si>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</si>
  <si>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</si>
  <si>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</si>
  <si>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</si>
  <si>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</si>
  <si>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</si>
  <si>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</si>
  <si>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</si>
  <si>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</si>
  <si>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</si>
  <si>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</si>
  <si>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</si>
  <si>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</si>
  <si>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</si>
  <si>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</si>
  <si>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</si>
  <si>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</si>
  <si>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</si>
  <si>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</si>
  <si>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</si>
  <si>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</si>
  <si>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</si>
  <si>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</si>
  <si>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</si>
  <si>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</si>
  <si>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</si>
  <si>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</si>
  <si>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</si>
  <si>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</si>
  <si>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</si>
  <si>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</si>
  <si>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</si>
  <si>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</si>
  <si>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</si>
  <si>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</si>
  <si>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</si>
  <si>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</si>
  <si>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</si>
  <si>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</si>
  <si>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</si>
  <si>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</si>
  <si>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</si>
  <si>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</si>
  <si>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</si>
  <si>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</si>
  <si>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</si>
  <si>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</si>
  <si>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</si>
  <si>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</si>
  <si>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</si>
  <si>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</si>
  <si>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</si>
  <si>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</si>
  <si>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</si>
  <si>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</si>
  <si>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</si>
  <si>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</si>
  <si>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</si>
  <si>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</si>
  <si>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</si>
  <si>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</si>
  <si>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</si>
  <si>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</si>
  <si>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</si>
  <si>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</si>
  <si>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</si>
  <si>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</si>
  <si>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</si>
  <si>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</si>
  <si>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</si>
  <si>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</si>
  <si>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</si>
  <si>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</si>
  <si>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</si>
  <si>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</si>
  <si>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</si>
  <si>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</si>
  <si>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</si>
  <si>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</si>
  <si>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</si>
  <si>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</si>
  <si>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</si>
  <si>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</si>
  <si>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</si>
  <si>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</si>
  <si>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</si>
  <si>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</si>
  <si>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</si>
  <si>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</si>
  <si>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</si>
  <si>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</si>
  <si>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</si>
  <si>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</si>
  <si>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</si>
  <si>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</si>
  <si>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</si>
  <si>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</si>
  <si>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</si>
  <si>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</si>
  <si>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</si>
  <si>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</si>
  <si>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</si>
  <si>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</si>
  <si>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</si>
  <si>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</si>
  <si>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</si>
  <si>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</si>
  <si>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</si>
  <si>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</si>
  <si>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</si>
  <si>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</si>
  <si>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</si>
  <si>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</si>
  <si>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</si>
  <si>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</si>
  <si>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</si>
  <si>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</si>
  <si>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</si>
  <si>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</si>
  <si>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</si>
  <si>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</si>
  <si>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</si>
  <si>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</si>
  <si>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</si>
  <si>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</si>
  <si>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</si>
  <si>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</si>
  <si>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</si>
  <si>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</si>
  <si>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</si>
  <si>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</si>
  <si>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</si>
  <si>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</si>
  <si>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</si>
  <si>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</si>
  <si>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</si>
  <si>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</si>
  <si>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</si>
  <si>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</si>
  <si>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</si>
  <si>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</si>
  <si>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</si>
  <si>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</si>
  <si>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</si>
  <si>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</si>
  <si>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</si>
  <si>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</si>
  <si>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</si>
  <si>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</si>
  <si>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</si>
  <si>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</si>
  <si>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</si>
  <si>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</si>
  <si>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</si>
  <si>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</si>
  <si>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</si>
  <si>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</si>
  <si>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</si>
  <si>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</si>
  <si>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</si>
  <si>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</si>
  <si>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</si>
  <si>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</si>
  <si>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</si>
  <si>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</si>
  <si>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</si>
  <si>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</si>
  <si>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</si>
  <si>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</si>
  <si>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</si>
  <si>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</si>
  <si>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</si>
  <si>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</si>
  <si>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</si>
  <si>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</si>
  <si>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</si>
  <si>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</si>
  <si>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</si>
  <si>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</si>
  <si>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</si>
  <si>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</si>
  <si>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</si>
  <si>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</si>
  <si>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</si>
  <si>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</si>
  <si>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</si>
  <si>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</si>
  <si>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</si>
  <si>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</si>
  <si>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</si>
  <si>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</si>
  <si>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</si>
  <si>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</si>
  <si>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</si>
  <si>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</si>
  <si>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</si>
  <si>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</si>
  <si>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</si>
  <si>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</si>
  <si>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</si>
  <si>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</si>
  <si>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</si>
  <si>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</si>
  <si>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</si>
  <si>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</si>
  <si>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</si>
  <si>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</si>
  <si>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</si>
  <si>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</si>
  <si>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</si>
  <si>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</si>
  <si>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</si>
  <si>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</si>
  <si>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</si>
  <si>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</si>
  <si>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</si>
  <si>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</si>
  <si>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</si>
  <si>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</si>
  <si>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</si>
  <si>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</si>
  <si>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</si>
  <si>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</si>
  <si>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</si>
  <si>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</si>
  <si>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</si>
  <si>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</si>
  <si>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</si>
  <si>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</si>
  <si>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</si>
  <si>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</si>
  <si>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</si>
  <si>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</si>
  <si>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</si>
  <si>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</si>
  <si>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</si>
  <si>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</si>
  <si>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</si>
  <si>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</si>
  <si>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</si>
  <si>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</si>
  <si>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</si>
  <si>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</si>
  <si>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</si>
  <si>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</si>
  <si>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</si>
  <si>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</si>
  <si>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</si>
  <si>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</si>
  <si>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</si>
  <si>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</si>
  <si>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</si>
  <si>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</si>
  <si>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</si>
  <si>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</si>
  <si>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</si>
  <si>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</si>
  <si>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</si>
  <si>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</si>
  <si>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</si>
  <si>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</si>
  <si>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</si>
  <si>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</si>
  <si>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</si>
  <si>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</si>
  <si>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</si>
  <si>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</si>
  <si>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</si>
  <si>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</si>
  <si>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</si>
  <si>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</si>
  <si>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</si>
  <si>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</si>
  <si>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</si>
  <si>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</si>
  <si>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</si>
  <si>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</si>
  <si>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</si>
  <si>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</si>
  <si>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</si>
  <si>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</si>
  <si>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</si>
  <si>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</si>
  <si>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</si>
  <si>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</si>
  <si>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</si>
  <si>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</si>
  <si>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</si>
  <si>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</si>
  <si>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</si>
  <si>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</si>
  <si>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</si>
  <si>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</si>
  <si>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</si>
  <si>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</si>
  <si>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</si>
  <si>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</si>
  <si>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</si>
  <si>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</si>
  <si>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</si>
  <si>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</si>
  <si>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</si>
  <si>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</si>
  <si>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</si>
  <si>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</si>
  <si>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</si>
  <si>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</si>
  <si>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</si>
  <si>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</si>
  <si>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</si>
  <si>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</si>
  <si>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</si>
  <si>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</si>
  <si>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</si>
  <si>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</si>
  <si>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</si>
  <si>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</si>
  <si>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</si>
  <si>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</si>
  <si>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</si>
  <si>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</si>
  <si>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</si>
  <si>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</si>
  <si>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</si>
  <si>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</si>
  <si>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</si>
  <si>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</si>
  <si>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</si>
  <si>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</si>
  <si>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</si>
  <si>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</si>
  <si>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</si>
  <si>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</si>
  <si>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</si>
  <si>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</si>
  <si>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</si>
  <si>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</si>
  <si>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</si>
  <si>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</si>
  <si>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</si>
  <si>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</si>
  <si>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</si>
  <si>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</si>
  <si>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</si>
  <si>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</si>
  <si>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</si>
  <si>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</si>
  <si>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</si>
  <si>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</si>
  <si>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</si>
  <si>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</si>
  <si>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</si>
  <si>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</si>
  <si>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</si>
  <si>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</si>
  <si>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</si>
  <si>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</si>
  <si>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</si>
  <si>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</si>
  <si>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</si>
  <si>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</si>
  <si>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</si>
  <si>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</si>
  <si>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</si>
  <si>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</si>
  <si>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</si>
  <si>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</si>
  <si>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</si>
  <si>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</si>
  <si>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</si>
  <si>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</si>
  <si>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</si>
  <si>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</si>
  <si>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</si>
  <si>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</si>
  <si>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</si>
  <si>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</si>
  <si>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</si>
  <si>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</si>
  <si>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</si>
  <si>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</si>
  <si>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</si>
  <si>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</si>
  <si>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</si>
  <si>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</si>
  <si>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</si>
  <si>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</si>
  <si>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</si>
  <si>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</si>
  <si>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</si>
  <si>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</si>
  <si>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</si>
  <si>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</si>
  <si>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</si>
  <si>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</si>
  <si>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</si>
  <si>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</si>
  <si>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</si>
  <si>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</si>
  <si>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</si>
  <si>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</si>
  <si>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</si>
  <si>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</si>
  <si>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</si>
  <si>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</si>
  <si>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</si>
  <si>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</si>
  <si>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</si>
  <si>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</si>
  <si>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</si>
  <si>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</si>
  <si>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</si>
  <si>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</si>
  <si>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</si>
  <si>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</si>
  <si>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</si>
  <si>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</si>
  <si>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</si>
  <si>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</si>
  <si>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</si>
  <si>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</si>
  <si>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</si>
  <si>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</si>
  <si>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</si>
  <si>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</si>
  <si>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</si>
  <si>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</si>
  <si>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</si>
  <si>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</si>
  <si>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</si>
  <si>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</si>
  <si>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</si>
  <si>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</si>
  <si>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</si>
  <si>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</si>
  <si>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</si>
  <si>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</si>
  <si>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</si>
  <si>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</si>
  <si>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</si>
  <si>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</si>
  <si>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</si>
  <si>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</si>
  <si>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</si>
  <si>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</si>
  <si>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</si>
  <si>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</si>
  <si>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</si>
  <si>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</si>
  <si>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</si>
  <si>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</si>
  <si>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</si>
  <si>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</si>
  <si>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</si>
  <si>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</si>
  <si>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</si>
  <si>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</si>
  <si>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</si>
  <si>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</si>
  <si>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</si>
  <si>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</si>
  <si>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</si>
  <si>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</si>
  <si>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</si>
  <si>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</si>
  <si>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</si>
  <si>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</si>
  <si>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</si>
  <si>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</si>
  <si>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</si>
  <si>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</si>
  <si>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</si>
  <si>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</si>
  <si>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</si>
  <si>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</si>
  <si>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</si>
  <si>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</si>
  <si>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</si>
  <si>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</si>
  <si>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</si>
  <si>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</si>
  <si>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</si>
  <si>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</si>
  <si>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</si>
  <si>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</si>
  <si>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</si>
  <si>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</si>
  <si>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</si>
  <si>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</si>
  <si>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</si>
  <si>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</si>
  <si>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</si>
  <si>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</si>
  <si>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</si>
  <si>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</si>
  <si>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</si>
  <si>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</si>
  <si>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</si>
  <si>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</si>
  <si>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</si>
  <si>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</si>
  <si>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</si>
  <si>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</si>
  <si>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</si>
  <si>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</si>
  <si>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</si>
  <si>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</si>
  <si>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</si>
  <si>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</si>
  <si>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</si>
  <si>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</si>
  <si>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</si>
  <si>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</si>
  <si>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</si>
  <si>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</si>
  <si>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</si>
  <si>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</si>
  <si>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</si>
  <si>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</si>
  <si>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</si>
  <si>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</si>
  <si>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</si>
  <si>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</si>
  <si>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</si>
  <si>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</si>
  <si>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</si>
  <si>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</si>
  <si>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</si>
  <si>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</si>
  <si>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</si>
  <si>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</si>
  <si>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</si>
  <si>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</si>
  <si>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</si>
  <si>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</si>
  <si>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</si>
  <si>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</si>
  <si>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</si>
  <si>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</si>
  <si>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</si>
  <si>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</si>
  <si>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</si>
  <si>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</si>
  <si>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</si>
  <si>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</si>
  <si>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</si>
  <si>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</si>
  <si>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</si>
  <si>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</si>
  <si>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</si>
  <si>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</si>
  <si>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</si>
  <si>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</si>
  <si>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</si>
  <si>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</si>
  <si>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</si>
  <si>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</si>
  <si>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</si>
  <si>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</si>
  <si>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</si>
  <si>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</si>
  <si>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</si>
  <si>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</si>
  <si>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</si>
  <si>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</si>
  <si>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</si>
  <si>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</si>
  <si>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</si>
  <si>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</si>
  <si>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</si>
  <si>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</si>
  <si>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</si>
  <si>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</si>
  <si>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</si>
  <si>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</si>
  <si>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</si>
  <si>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</si>
  <si>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</si>
  <si>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</si>
  <si>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</si>
  <si>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</si>
  <si>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</si>
  <si>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</si>
  <si>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</si>
  <si>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</si>
  <si>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</si>
  <si>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</si>
  <si>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</si>
  <si>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</si>
  <si>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</si>
  <si>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</si>
  <si>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</si>
  <si>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</si>
  <si>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</si>
  <si>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</si>
  <si>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</si>
  <si>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</si>
  <si>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</si>
  <si>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</si>
  <si>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</si>
  <si>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</si>
  <si>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</si>
  <si>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</si>
  <si>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</si>
  <si>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</si>
  <si>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</si>
  <si>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</si>
  <si>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</si>
  <si>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</si>
  <si>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</si>
  <si>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</si>
  <si>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</si>
  <si>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</si>
  <si>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</si>
  <si>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</si>
  <si>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</si>
  <si>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</si>
  <si>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</si>
  <si>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</si>
  <si>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</si>
  <si>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</si>
  <si>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</si>
  <si>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</si>
  <si>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</si>
  <si>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</si>
  <si>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</si>
  <si>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</si>
  <si>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</si>
  <si>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</si>
  <si>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</si>
  <si>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</si>
  <si>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</si>
  <si>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</si>
  <si>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</si>
  <si>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</si>
  <si>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</si>
  <si>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</si>
  <si>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</si>
  <si>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</si>
  <si>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</si>
  <si>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</si>
  <si>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</si>
  <si>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</si>
  <si>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</si>
  <si>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</si>
  <si>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</si>
  <si>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</si>
  <si>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</si>
  <si>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</si>
  <si>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</si>
  <si>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</si>
  <si>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</si>
  <si>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</si>
  <si>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</si>
  <si>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</si>
  <si>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</si>
  <si>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</si>
  <si>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</si>
  <si>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</si>
  <si>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</si>
  <si>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</si>
  <si>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</si>
  <si>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</si>
  <si>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</si>
  <si>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</si>
  <si>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</si>
  <si>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</si>
  <si>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</si>
  <si>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</si>
  <si>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</si>
  <si>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</si>
  <si>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</si>
  <si>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</si>
  <si>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</si>
  <si>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</si>
  <si>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</si>
  <si>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</si>
  <si>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</si>
  <si>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</si>
  <si>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</si>
  <si>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</si>
  <si>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</si>
  <si>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</si>
  <si>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</si>
  <si>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</si>
  <si>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</si>
  <si>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</si>
  <si>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</si>
  <si>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</si>
  <si>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</si>
  <si>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</si>
  <si>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</si>
  <si>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</si>
  <si>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</si>
  <si>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</si>
  <si>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</si>
  <si>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</si>
  <si>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</si>
  <si>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</si>
  <si>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</si>
  <si>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</si>
  <si>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</si>
  <si>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</si>
  <si>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</si>
  <si>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</si>
  <si>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</si>
  <si>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</si>
  <si>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</si>
  <si>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</si>
  <si>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</si>
  <si>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</si>
  <si>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</si>
  <si>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</si>
  <si>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</si>
  <si>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</si>
  <si>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</si>
  <si>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</si>
  <si>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</si>
  <si>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</si>
  <si>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</si>
  <si>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</si>
  <si>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</si>
  <si>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</si>
  <si>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</si>
  <si>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</si>
  <si>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</si>
  <si>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</si>
  <si>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</si>
  <si>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</si>
  <si>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</si>
  <si>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</si>
  <si>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</si>
  <si>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</si>
  <si>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</si>
  <si>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</si>
  <si>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</si>
  <si>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</si>
  <si>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</si>
  <si>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</si>
  <si>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</si>
  <si>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</si>
  <si>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</si>
  <si>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</si>
  <si>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</si>
  <si>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</si>
  <si>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</si>
  <si>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</si>
  <si>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</si>
  <si>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</si>
  <si>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</si>
  <si>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</si>
  <si>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</si>
  <si>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</si>
  <si>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</si>
  <si>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</si>
  <si>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</si>
  <si>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</si>
  <si>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</si>
  <si>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</si>
  <si>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</si>
  <si>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</si>
  <si>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</si>
  <si>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</si>
  <si>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</si>
  <si>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</si>
  <si>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</si>
  <si>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</si>
  <si>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</si>
  <si>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</si>
  <si>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</si>
  <si>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</si>
  <si>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</si>
  <si>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</si>
  <si>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</si>
  <si>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</si>
  <si>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</si>
  <si>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</si>
  <si>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</si>
  <si>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</si>
  <si>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</si>
  <si>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</si>
  <si>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</si>
  <si>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</si>
  <si>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</si>
  <si>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</si>
  <si>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</si>
  <si>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</si>
  <si>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</si>
  <si>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</si>
  <si>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</si>
  <si>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</si>
  <si>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</si>
  <si>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</si>
  <si>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</si>
  <si>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</si>
  <si>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</si>
  <si>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</si>
  <si>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</si>
  <si>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</si>
  <si>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</si>
  <si>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</si>
  <si>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</si>
  <si>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</si>
  <si>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</si>
  <si>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</si>
  <si>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</si>
  <si>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</si>
  <si>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</si>
  <si>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</si>
  <si>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</si>
  <si>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</si>
  <si>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</si>
  <si>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</si>
  <si>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</si>
  <si>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</si>
  <si>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</si>
  <si>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</si>
  <si>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</si>
  <si>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</si>
  <si>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</si>
  <si>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</si>
  <si>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</si>
  <si>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</si>
  <si>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</si>
  <si>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</si>
  <si>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</si>
  <si>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</si>
  <si>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</si>
  <si>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</si>
  <si>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</si>
  <si>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</si>
  <si>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</si>
  <si>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</si>
  <si>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</si>
  <si>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</si>
  <si>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</si>
  <si>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</si>
  <si>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</si>
  <si>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</si>
  <si>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</si>
  <si>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</si>
  <si>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</si>
  <si>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</si>
  <si>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</si>
  <si>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</si>
  <si>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</si>
  <si>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</si>
  <si>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</si>
  <si>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</si>
  <si>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</si>
  <si>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</si>
  <si>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</si>
  <si>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</si>
  <si>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</si>
  <si>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</si>
  <si>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</si>
  <si>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</si>
  <si>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</si>
  <si>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</si>
  <si>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</si>
  <si>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</si>
  <si>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</si>
  <si>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</si>
  <si>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</si>
  <si>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</si>
  <si>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</si>
  <si>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</si>
  <si>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</si>
  <si>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</si>
  <si>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</si>
  <si>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</si>
  <si>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</si>
  <si>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</si>
  <si>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</si>
  <si>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</si>
  <si>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</si>
  <si>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</si>
  <si>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</si>
  <si>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</si>
  <si>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</si>
  <si>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</si>
  <si>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</si>
  <si>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</si>
  <si>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</si>
  <si>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</si>
  <si>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</si>
  <si>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</si>
  <si>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</si>
  <si>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</si>
  <si>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</si>
  <si>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</si>
  <si>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</si>
  <si>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</si>
  <si>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</si>
  <si>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</si>
  <si>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</si>
  <si>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</si>
  <si>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</si>
  <si>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</si>
  <si>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</si>
  <si>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</si>
  <si>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</si>
  <si>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</si>
  <si>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</si>
  <si>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</si>
  <si>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</si>
  <si>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</si>
  <si>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</si>
  <si>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</si>
  <si>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</si>
  <si>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</si>
  <si>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</si>
  <si>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</si>
  <si>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</si>
  <si>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</si>
  <si>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</si>
  <si>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</si>
  <si>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</si>
  <si>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</si>
  <si>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</si>
  <si>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</si>
  <si>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</si>
  <si>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</si>
  <si>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</si>
  <si>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</si>
  <si>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</si>
  <si>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</si>
  <si>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</si>
  <si>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</si>
  <si>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</si>
  <si>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</si>
  <si>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</si>
  <si>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</si>
  <si>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</si>
  <si>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</si>
  <si>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</si>
  <si>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</si>
  <si>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</si>
  <si>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</si>
  <si>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</si>
  <si>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</si>
  <si>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</si>
  <si>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</si>
  <si>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</si>
  <si>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</si>
  <si>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</si>
  <si>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</si>
  <si>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</si>
  <si>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</si>
  <si>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</si>
  <si>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</si>
  <si>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</si>
  <si>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</si>
  <si>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</si>
  <si>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</si>
  <si>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</si>
  <si>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</si>
  <si>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</si>
  <si>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</si>
  <si>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</si>
  <si>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</si>
  <si>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</si>
  <si>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</si>
  <si>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</si>
  <si>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</si>
  <si>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</si>
  <si>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</si>
  <si>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</si>
  <si>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</si>
  <si>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</si>
  <si>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</si>
  <si>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</si>
  <si>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</si>
  <si>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</si>
  <si>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</si>
  <si>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</si>
  <si>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</si>
  <si>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</si>
  <si>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</si>
  <si>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</si>
  <si>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</si>
  <si>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</si>
  <si>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</si>
  <si>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</si>
  <si>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</si>
  <si>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</si>
  <si>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</si>
  <si>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</si>
  <si>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</si>
  <si>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</si>
  <si>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</si>
  <si>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</si>
  <si>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</si>
  <si>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</si>
  <si>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</si>
  <si>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</si>
  <si>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</si>
  <si>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</si>
  <si>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</si>
  <si>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</si>
  <si>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</si>
  <si>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</si>
  <si>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</si>
  <si>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</si>
  <si>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</si>
  <si>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</si>
  <si>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</si>
  <si>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</si>
  <si>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</si>
  <si>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</si>
  <si>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</si>
  <si>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</si>
  <si>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</si>
  <si>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</si>
  <si>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</si>
  <si>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</si>
  <si>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</si>
  <si>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</si>
  <si>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</si>
  <si>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</si>
  <si>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</si>
  <si>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</si>
  <si>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</si>
  <si>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</si>
  <si>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</si>
  <si>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</si>
  <si>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</si>
  <si>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</si>
  <si>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</si>
  <si>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</si>
  <si>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</si>
  <si>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</si>
  <si>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</si>
  <si>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</si>
  <si>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</si>
  <si>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</si>
  <si>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</si>
  <si>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</si>
  <si>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</si>
  <si>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</si>
  <si>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</si>
  <si>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</si>
  <si>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</si>
  <si>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</si>
  <si>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</si>
  <si>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</si>
  <si>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</si>
  <si>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</si>
  <si>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</si>
  <si>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</si>
  <si>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</si>
  <si>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</si>
  <si>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</si>
  <si>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</si>
  <si>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</si>
  <si>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</si>
  <si>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</si>
  <si>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</si>
  <si>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</si>
  <si>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</si>
  <si>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</si>
  <si>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</si>
  <si>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</si>
  <si>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</si>
  <si>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</si>
  <si>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</si>
  <si>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</si>
  <si>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</si>
  <si>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</si>
  <si>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</si>
  <si>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</si>
  <si>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</si>
  <si>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</si>
  <si>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</si>
  <si>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</si>
  <si>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</si>
  <si>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</si>
  <si>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</si>
  <si>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</si>
  <si>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</si>
  <si>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</si>
  <si>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</si>
  <si>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</si>
  <si>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</si>
  <si>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</si>
  <si>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</si>
  <si>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</si>
  <si>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</si>
  <si>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</si>
  <si>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</si>
  <si>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</si>
  <si>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</si>
  <si>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</si>
  <si>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</si>
  <si>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</si>
  <si>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</si>
  <si>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</si>
  <si>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</si>
  <si>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</si>
  <si>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</si>
  <si>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</si>
  <si>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</si>
  <si>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</si>
  <si>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</si>
  <si>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</si>
  <si>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</si>
  <si>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</si>
  <si>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</si>
  <si>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</si>
  <si>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</si>
  <si>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</si>
  <si>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</si>
  <si>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</si>
  <si>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</si>
  <si>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</si>
  <si>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</si>
  <si>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</si>
  <si>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</si>
  <si>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</si>
  <si>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</si>
  <si>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</si>
  <si>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</si>
  <si>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</si>
  <si>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</si>
  <si>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</si>
  <si>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</si>
  <si>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</si>
  <si>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</si>
  <si>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</si>
  <si>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</si>
  <si>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</si>
  <si>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</si>
  <si>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</si>
  <si>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</si>
  <si>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</si>
  <si>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</si>
  <si>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</si>
  <si>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</si>
  <si>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</si>
  <si>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</si>
  <si>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</si>
  <si>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</si>
  <si>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</si>
  <si>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</si>
  <si>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</si>
  <si>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</si>
  <si>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</si>
  <si>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</si>
  <si>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</si>
  <si>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</si>
  <si>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</si>
  <si>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</si>
  <si>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</si>
  <si>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</si>
  <si>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</si>
  <si>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</si>
  <si>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</si>
  <si>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</si>
  <si>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</si>
  <si>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</si>
  <si>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</si>
  <si>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</si>
  <si>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</si>
  <si>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</si>
  <si>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</si>
  <si>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</si>
  <si>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</si>
  <si>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</si>
  <si>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</si>
  <si>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</si>
  <si>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</si>
  <si>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</si>
  <si>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</si>
  <si>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</si>
  <si>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</si>
  <si>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</si>
  <si>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</si>
  <si>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</si>
  <si>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</si>
  <si>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</si>
  <si>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</si>
  <si>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</si>
  <si>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</si>
  <si>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</si>
  <si>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</si>
  <si>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</si>
  <si>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</si>
  <si>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</si>
  <si>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</si>
  <si>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</si>
  <si>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</si>
  <si>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</si>
  <si>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</si>
  <si>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</si>
  <si>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</si>
  <si>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</si>
  <si>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</si>
  <si>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</si>
  <si>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</si>
  <si>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</si>
  <si>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</si>
  <si>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</si>
  <si>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</si>
  <si>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</si>
  <si>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</si>
  <si>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</si>
  <si>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</si>
  <si>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</si>
  <si>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</si>
  <si>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</si>
  <si>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</si>
  <si>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</si>
  <si>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</si>
  <si>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</si>
  <si>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</si>
  <si>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</si>
  <si>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</si>
  <si>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</si>
  <si>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</si>
  <si>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</si>
  <si>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</si>
  <si>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</si>
  <si>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</si>
  <si>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</si>
  <si>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</si>
  <si>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</si>
  <si>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</si>
  <si>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</si>
  <si>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</si>
  <si>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</si>
  <si>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</si>
  <si>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</si>
  <si>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</si>
  <si>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</si>
  <si>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</si>
  <si>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</si>
  <si>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</si>
  <si>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</si>
  <si>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</si>
  <si>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</si>
  <si>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</si>
  <si>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</si>
  <si>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</si>
  <si>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</si>
  <si>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</si>
  <si>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</si>
  <si>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</si>
  <si>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</si>
  <si>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</si>
  <si>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</si>
  <si>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</si>
  <si>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</si>
  <si>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</si>
  <si>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</si>
  <si>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</si>
  <si>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</si>
  <si>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</si>
  <si>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</si>
  <si>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</si>
  <si>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</si>
  <si>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</si>
  <si>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</si>
  <si>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</si>
  <si>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</si>
  <si>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</si>
  <si>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</si>
  <si>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</si>
  <si>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</si>
  <si>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</si>
  <si>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</si>
  <si>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</si>
  <si>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</si>
  <si>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</si>
  <si>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</si>
  <si>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</si>
  <si>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</si>
  <si>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</si>
  <si>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</si>
  <si>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</si>
  <si>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</si>
  <si>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</si>
  <si>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</si>
  <si>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</si>
  <si>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</si>
  <si>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</si>
  <si>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</si>
  <si>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</si>
  <si>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</si>
  <si>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</si>
  <si>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</si>
  <si>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</si>
  <si>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</si>
  <si>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</si>
  <si>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</si>
  <si>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</si>
  <si>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</si>
  <si>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</si>
  <si>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</si>
  <si>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</si>
  <si>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</si>
  <si>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</si>
  <si>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</si>
  <si>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</si>
  <si>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</si>
  <si>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</si>
  <si>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</si>
  <si>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</si>
  <si>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</si>
  <si>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</si>
  <si>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</si>
  <si>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</si>
  <si>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</si>
  <si>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</si>
  <si>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</si>
  <si>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</si>
  <si>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</si>
  <si>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</si>
  <si>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</si>
  <si>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</si>
  <si>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</si>
  <si>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</si>
  <si>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</si>
  <si>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</si>
  <si>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</si>
  <si>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</si>
  <si>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</si>
  <si>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</si>
  <si>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</si>
  <si>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</si>
  <si>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</si>
  <si>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</si>
  <si>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</si>
  <si>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</si>
  <si>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</si>
  <si>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</si>
  <si>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</si>
  <si>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</si>
  <si>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</si>
  <si>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</si>
  <si>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</si>
  <si>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</si>
  <si>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</si>
  <si>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</si>
  <si>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</si>
  <si>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</si>
  <si>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</si>
  <si>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</si>
  <si>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</si>
  <si>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</si>
  <si>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</si>
  <si>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</si>
  <si>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</si>
  <si>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</si>
  <si>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</si>
  <si>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</si>
  <si>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</si>
  <si>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</si>
  <si>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</si>
  <si>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</si>
  <si>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</si>
  <si>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</si>
  <si>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</si>
  <si>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</si>
  <si>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</si>
  <si>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</si>
  <si>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</si>
  <si>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</si>
  <si>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</si>
  <si>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</si>
  <si>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</si>
  <si>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</si>
  <si>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</si>
  <si>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</si>
  <si>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</si>
  <si>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</si>
  <si>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</si>
  <si>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</si>
  <si>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</si>
  <si>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</si>
  <si>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</si>
  <si>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</si>
  <si>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</si>
  <si>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</si>
  <si>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</si>
  <si>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</si>
  <si>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</si>
  <si>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</si>
  <si>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</si>
  <si>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</si>
  <si>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</si>
  <si>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</si>
  <si>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</si>
  <si>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</si>
  <si>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</si>
  <si>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</si>
  <si>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</si>
  <si>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</si>
  <si>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</si>
  <si>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</si>
  <si>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</si>
  <si>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</si>
  <si>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</si>
  <si>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</si>
  <si>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</si>
  <si>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</si>
  <si>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</si>
  <si>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</si>
  <si>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</si>
  <si>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</si>
  <si>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</si>
  <si>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</si>
  <si>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</si>
  <si>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</si>
  <si>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</si>
  <si>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</si>
  <si>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</si>
  <si>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</si>
  <si>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</si>
  <si>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</si>
  <si>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</si>
  <si>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</si>
  <si>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</si>
  <si>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</si>
  <si>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</si>
  <si>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</si>
  <si>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</si>
  <si>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</si>
  <si>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</si>
  <si>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</si>
  <si>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</si>
  <si>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</si>
  <si>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</si>
  <si>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</si>
  <si>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</si>
  <si>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</si>
  <si>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</si>
  <si>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</si>
  <si>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</si>
  <si>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</si>
  <si>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</si>
  <si>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</si>
  <si>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</si>
  <si>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</si>
  <si>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</si>
  <si>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</si>
  <si>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</si>
  <si>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</si>
  <si>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</si>
  <si>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</si>
  <si>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</si>
  <si>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</si>
  <si>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</si>
  <si>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</si>
  <si>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</si>
  <si>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</si>
  <si>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</si>
  <si>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</si>
  <si>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</si>
  <si>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</si>
  <si>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</si>
  <si>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</si>
  <si>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</si>
  <si>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</si>
  <si>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</si>
  <si>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</si>
  <si>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</si>
  <si>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</si>
  <si>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</si>
  <si>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</si>
  <si>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</si>
  <si>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</si>
  <si>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</si>
  <si>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</si>
  <si>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</si>
  <si>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</si>
  <si>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</si>
  <si>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</si>
  <si>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</si>
  <si>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</si>
  <si>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</si>
  <si>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</si>
  <si>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</si>
  <si>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</si>
  <si>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</si>
  <si>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</si>
  <si>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</si>
  <si>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</si>
  <si>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</si>
  <si>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</si>
  <si>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</si>
  <si>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</si>
  <si>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</si>
  <si>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</si>
  <si>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</si>
  <si>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</si>
  <si>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</si>
  <si>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</si>
  <si>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</si>
  <si>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</si>
  <si>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</si>
  <si>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</si>
  <si>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</si>
  <si>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</si>
  <si>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</si>
  <si>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</si>
  <si>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</si>
  <si>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</si>
  <si>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</si>
  <si>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</si>
  <si>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</si>
  <si>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</si>
  <si>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</si>
  <si>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</si>
  <si>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</si>
  <si>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</si>
  <si>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</si>
  <si>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</si>
  <si>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</si>
  <si>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</si>
  <si>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</si>
  <si>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</si>
  <si>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</si>
  <si>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</si>
  <si>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</si>
  <si>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</si>
  <si>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</si>
  <si>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</si>
  <si>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</si>
  <si>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</si>
  <si>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</si>
  <si>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</si>
  <si>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</si>
  <si>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</si>
  <si>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</si>
  <si>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</si>
  <si>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</si>
  <si>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</si>
  <si>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</si>
  <si>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</si>
  <si>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</si>
  <si>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</si>
  <si>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</si>
  <si>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</si>
  <si>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</si>
  <si>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</si>
  <si>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</si>
  <si>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</si>
  <si>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</si>
  <si>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</si>
  <si>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</si>
  <si>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</si>
  <si>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</si>
  <si>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</si>
  <si>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</si>
  <si>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</si>
  <si>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</si>
  <si>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</si>
  <si>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</si>
  <si>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</si>
  <si>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</si>
  <si>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</si>
  <si>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</si>
  <si>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</si>
  <si>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</si>
  <si>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</si>
  <si>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</si>
  <si>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</si>
  <si>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</si>
  <si>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</si>
  <si>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</si>
  <si>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</si>
  <si>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</si>
  <si>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</si>
  <si>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</si>
  <si>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</si>
  <si>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</si>
  <si>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</si>
  <si>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</si>
  <si>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</si>
  <si>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</si>
  <si>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</si>
  <si>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</si>
  <si>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</si>
  <si>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</si>
  <si>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</si>
  <si>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</si>
  <si>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</si>
  <si>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</si>
  <si>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</si>
  <si>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</si>
  <si>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</si>
  <si>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</si>
  <si>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</si>
  <si>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</si>
  <si>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</si>
  <si>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</si>
  <si>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</si>
  <si>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</si>
  <si>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</si>
  <si>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</si>
  <si>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</si>
  <si>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</si>
  <si>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</si>
  <si>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</si>
  <si>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</si>
  <si>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</si>
  <si>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</si>
  <si>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</si>
  <si>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</si>
  <si>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</si>
  <si>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</si>
  <si>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</si>
  <si>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</si>
  <si>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</si>
  <si>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</si>
  <si>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</si>
  <si>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</si>
  <si>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</si>
  <si>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</si>
  <si>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</si>
  <si>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</si>
  <si>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</si>
  <si>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</si>
  <si>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</si>
  <si>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</si>
  <si>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</si>
  <si>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</si>
  <si>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</si>
  <si>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</si>
  <si>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</si>
  <si>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</si>
  <si>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</si>
  <si>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</si>
  <si>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</si>
  <si>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</si>
  <si>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</si>
  <si>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</si>
  <si>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</si>
  <si>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</si>
  <si>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</si>
  <si>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</si>
  <si>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</si>
  <si>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</si>
  <si>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</si>
  <si>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</si>
  <si>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</si>
  <si>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</si>
  <si>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</si>
  <si>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</si>
  <si>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</si>
  <si>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</si>
  <si>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</si>
  <si>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</si>
  <si>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</si>
  <si>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</si>
  <si>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</si>
  <si>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</si>
  <si>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</si>
  <si>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</si>
  <si>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</si>
  <si>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</si>
  <si>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</si>
  <si>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</si>
  <si>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</si>
  <si>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</si>
  <si>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</si>
  <si>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</si>
  <si>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</si>
  <si>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</si>
  <si>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</si>
  <si>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</si>
  <si>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</si>
  <si>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</si>
  <si>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</si>
  <si>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</si>
  <si>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</si>
  <si>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</si>
  <si>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</si>
  <si>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</si>
  <si>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</si>
  <si>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</si>
  <si>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</si>
  <si>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</si>
  <si>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</si>
  <si>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</si>
  <si>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</si>
  <si>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</si>
  <si>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</si>
  <si>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</si>
  <si>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</si>
  <si>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</si>
  <si>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</si>
  <si>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</si>
  <si>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</si>
  <si>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</si>
  <si>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</si>
  <si>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</si>
  <si>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</si>
  <si>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</si>
  <si>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</si>
  <si>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</si>
  <si>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</si>
  <si>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</si>
  <si>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</si>
  <si>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</si>
  <si>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</si>
  <si>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</si>
  <si>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</si>
  <si>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</si>
  <si>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</si>
  <si>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</si>
  <si>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</si>
  <si>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</si>
  <si>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</si>
  <si>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</si>
  <si>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</si>
  <si>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</si>
  <si>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</si>
  <si>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</si>
  <si>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</si>
  <si>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</si>
  <si>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</si>
  <si>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</si>
  <si>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</si>
  <si>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</si>
  <si>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</si>
  <si>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</si>
  <si>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</si>
  <si>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</si>
  <si>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</si>
  <si>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</si>
  <si>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</si>
  <si>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</si>
  <si>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</si>
  <si>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</si>
  <si>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</si>
  <si>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</si>
  <si>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</si>
  <si>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</si>
  <si>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</si>
  <si>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</si>
  <si>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</si>
  <si>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</si>
  <si>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</si>
  <si>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</si>
  <si>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</si>
  <si>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</si>
  <si>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</si>
  <si>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</si>
  <si>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</si>
  <si>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</si>
  <si>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</si>
  <si>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</si>
  <si>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</si>
  <si>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</si>
  <si>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</si>
  <si>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</si>
  <si>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</si>
  <si>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</si>
  <si>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</si>
  <si>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</si>
  <si>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</si>
  <si>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</si>
  <si>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</si>
  <si>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</si>
  <si>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</si>
  <si>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</si>
  <si>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</si>
  <si>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</si>
  <si>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</si>
  <si>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</si>
  <si>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</si>
  <si>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</si>
  <si>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</si>
  <si>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</si>
  <si>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</si>
  <si>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</si>
  <si>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</si>
  <si>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</si>
  <si>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</si>
  <si>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</si>
  <si>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</si>
  <si>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</si>
  <si>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</si>
  <si>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</si>
  <si>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</si>
  <si>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</si>
  <si>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</si>
  <si>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</si>
  <si>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</si>
  <si>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</si>
  <si>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</si>
  <si>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</si>
  <si>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</si>
  <si>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</si>
  <si>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</si>
  <si>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</si>
  <si>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</si>
  <si>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</si>
  <si>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</si>
  <si>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</si>
  <si>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</si>
  <si>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</si>
  <si>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</si>
  <si>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</si>
  <si>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</si>
  <si>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</si>
  <si>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</si>
  <si>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</si>
  <si>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</si>
  <si>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</si>
  <si>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</si>
  <si>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</si>
  <si>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</si>
  <si>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</si>
  <si>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</si>
  <si>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</si>
  <si>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</si>
  <si>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</si>
  <si>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</si>
  <si>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</si>
  <si>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</si>
  <si>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</si>
  <si>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</si>
  <si>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</si>
  <si>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</si>
  <si>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</si>
  <si>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</si>
  <si>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</si>
  <si>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</si>
  <si>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</si>
  <si>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</si>
  <si>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</si>
  <si>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</si>
  <si>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</si>
  <si>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</si>
  <si>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</si>
  <si>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</si>
  <si>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</si>
  <si>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</si>
  <si>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</si>
  <si>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</si>
  <si>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</si>
  <si>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</si>
  <si>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</si>
  <si>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</si>
  <si>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</si>
  <si>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</si>
  <si>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</si>
  <si>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</si>
  <si>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</si>
  <si>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</si>
  <si>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</si>
  <si>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</si>
  <si>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</si>
  <si>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</si>
  <si>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</si>
  <si>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</si>
  <si>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</si>
  <si>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</si>
  <si>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</si>
  <si>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</si>
  <si>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</si>
  <si>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</si>
  <si>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</si>
  <si>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</si>
  <si>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</si>
  <si>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</si>
  <si>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</si>
  <si>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</si>
  <si>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</si>
  <si>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</si>
  <si>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</si>
  <si>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</si>
  <si>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</si>
  <si>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</si>
  <si>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</si>
  <si>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</si>
  <si>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</si>
  <si>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</si>
  <si>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</si>
  <si>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</si>
  <si>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</si>
  <si>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</si>
  <si>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</si>
  <si>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</si>
  <si>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</si>
  <si>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</si>
  <si>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</si>
  <si>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</si>
  <si>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</si>
  <si>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</si>
  <si>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</si>
  <si>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</si>
  <si>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</si>
  <si>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</si>
  <si>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</si>
  <si>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</si>
  <si>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</si>
  <si>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</si>
  <si>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</si>
  <si>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</si>
  <si>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</si>
  <si>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</si>
  <si>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</si>
  <si>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</si>
  <si>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</si>
  <si>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</si>
  <si>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</si>
  <si>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</si>
  <si>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</si>
  <si>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</si>
  <si>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</si>
  <si>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</si>
  <si>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</si>
  <si>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</si>
  <si>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</si>
  <si>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</si>
  <si>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</si>
  <si>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</si>
  <si>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</si>
  <si>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</si>
  <si>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</si>
  <si>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</si>
  <si>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</si>
  <si>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</si>
  <si>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</si>
  <si>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</si>
  <si>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</si>
  <si>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</si>
  <si>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</si>
  <si>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</si>
  <si>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</si>
  <si>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</si>
  <si>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</si>
  <si>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</si>
  <si>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</si>
  <si>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</si>
  <si>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</si>
  <si>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</si>
  <si>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</si>
  <si>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</si>
  <si>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</si>
  <si>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</si>
  <si>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</si>
  <si>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</si>
  <si>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</si>
  <si>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</si>
  <si>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</si>
  <si>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</si>
  <si>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</si>
  <si>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</si>
  <si>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</si>
  <si>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</si>
  <si>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</si>
  <si>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</si>
  <si>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</si>
  <si>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</si>
  <si>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</si>
  <si>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</si>
  <si>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</si>
  <si>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</si>
  <si>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</si>
  <si>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</si>
  <si>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</si>
  <si>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</si>
  <si>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</si>
  <si>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</si>
  <si>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</si>
  <si>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</si>
  <si>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</si>
  <si>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</si>
  <si>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</si>
  <si>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</si>
  <si>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</si>
  <si>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</si>
  <si>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</si>
  <si>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</si>
  <si>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</si>
  <si>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</si>
  <si>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</si>
  <si>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</si>
  <si>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</si>
  <si>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</si>
  <si>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</si>
  <si>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</si>
  <si>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</si>
  <si>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</si>
  <si>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</si>
  <si>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</si>
  <si>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</si>
  <si>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</si>
  <si>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</si>
  <si>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</si>
  <si>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</si>
  <si>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</si>
  <si>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</si>
  <si>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</si>
  <si>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</si>
  <si>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</si>
  <si>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</si>
  <si>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</si>
  <si>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</si>
  <si>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</si>
  <si>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</si>
  <si>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</si>
  <si>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</si>
  <si>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</si>
  <si>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</si>
  <si>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</si>
  <si>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</si>
  <si>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</si>
  <si>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</si>
  <si>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</si>
  <si>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</si>
  <si>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</si>
  <si>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</si>
  <si>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</si>
  <si>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</si>
  <si>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</si>
  <si>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</si>
  <si>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</si>
  <si>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</si>
  <si>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</si>
  <si>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</si>
  <si>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</si>
  <si>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</si>
  <si>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</si>
  <si>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</si>
  <si>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</si>
  <si>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</si>
  <si>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</si>
  <si>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</si>
  <si>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</si>
  <si>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</si>
  <si>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</si>
  <si>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</si>
  <si>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</si>
  <si>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</si>
  <si>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</si>
  <si>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</si>
  <si>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</si>
  <si>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</si>
  <si>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</si>
  <si>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</si>
  <si>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</si>
  <si>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</si>
  <si>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</si>
  <si>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</si>
  <si>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</si>
  <si>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</si>
  <si>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</si>
  <si>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</si>
  <si>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</si>
  <si>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</si>
  <si>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</si>
  <si>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</si>
  <si>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</si>
  <si>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</si>
  <si>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</si>
  <si>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</si>
  <si>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</si>
  <si>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</si>
  <si>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</si>
  <si>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</si>
  <si>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</si>
  <si>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</si>
  <si>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</si>
  <si>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</si>
  <si>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</si>
  <si>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</si>
  <si>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</si>
  <si>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</si>
  <si>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</si>
  <si>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</si>
  <si>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</si>
  <si>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</si>
  <si>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</si>
  <si>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</si>
  <si>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</si>
  <si>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</si>
  <si>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</si>
  <si>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</si>
  <si>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</si>
  <si>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</si>
  <si>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</si>
  <si>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</si>
  <si>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</si>
  <si>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</si>
  <si>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</si>
  <si>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</si>
  <si>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</si>
  <si>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</si>
  <si>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</si>
  <si>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</si>
  <si>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</si>
  <si>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</si>
  <si>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</si>
  <si>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</si>
  <si>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</si>
  <si>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</si>
  <si>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</si>
  <si>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</si>
  <si>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</si>
  <si>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</si>
  <si>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</si>
  <si>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</si>
  <si>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</si>
  <si>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</si>
  <si>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</si>
  <si>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</si>
  <si>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</si>
  <si>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</si>
  <si>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</si>
  <si>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</si>
  <si>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</si>
  <si>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</si>
  <si>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</si>
  <si>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</si>
  <si>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</si>
  <si>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</si>
  <si>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</si>
  <si>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</si>
  <si>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</si>
  <si>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</si>
  <si>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</si>
  <si>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</si>
  <si>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</si>
  <si>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</si>
  <si>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</si>
  <si>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</si>
  <si>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</si>
  <si>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</si>
  <si>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</si>
  <si>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</si>
  <si>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</si>
  <si>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</si>
  <si>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</si>
  <si>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</si>
  <si>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</si>
  <si>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</si>
  <si>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</si>
  <si>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</si>
  <si>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</si>
  <si>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</si>
  <si>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</si>
  <si>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</si>
  <si>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</si>
  <si>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</si>
  <si>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</si>
  <si>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</si>
  <si>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</si>
  <si>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</si>
  <si>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</si>
  <si>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</si>
  <si>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</si>
  <si>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</si>
  <si>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</si>
  <si>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</si>
  <si>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</si>
  <si>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</si>
  <si>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</si>
  <si>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</si>
  <si>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</si>
  <si>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</si>
  <si>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</si>
  <si>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</si>
  <si>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</si>
  <si>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</si>
  <si>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</si>
  <si>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</si>
  <si>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</si>
  <si>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</si>
  <si>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</si>
  <si>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</si>
  <si>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</si>
  <si>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</si>
  <si>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</si>
  <si>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</si>
  <si>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</si>
  <si>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</si>
  <si>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</si>
  <si>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</si>
  <si>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</si>
  <si>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</si>
  <si>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</si>
  <si>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</si>
  <si>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</si>
  <si>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</si>
  <si>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</si>
  <si>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</si>
  <si>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</si>
  <si>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</si>
  <si>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</si>
  <si>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</si>
  <si>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</si>
  <si>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</si>
  <si>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</si>
  <si>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</si>
  <si>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</si>
  <si>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</si>
  <si>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</si>
  <si>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</si>
  <si>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</si>
  <si>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</si>
  <si>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</si>
  <si>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</si>
  <si>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</si>
  <si>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</si>
  <si>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</si>
  <si>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</si>
  <si>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</si>
  <si>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</si>
  <si>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</si>
  <si>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</si>
  <si>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</si>
  <si>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</si>
  <si>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</si>
  <si>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</si>
  <si>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</si>
  <si>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</si>
  <si>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</si>
  <si>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</si>
  <si>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</si>
  <si>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</si>
  <si>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</si>
  <si>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</si>
  <si>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</si>
  <si>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</si>
  <si>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</si>
  <si>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</si>
  <si>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</si>
  <si>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</si>
  <si>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</si>
  <si>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</si>
  <si>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</si>
  <si>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</si>
  <si>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</si>
  <si>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</si>
  <si>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</si>
  <si>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</si>
  <si>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</si>
  <si>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</si>
  <si>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</si>
  <si>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</si>
  <si>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</si>
  <si>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</si>
  <si>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</si>
  <si>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</si>
  <si>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</si>
  <si>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</si>
  <si>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</si>
  <si>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</si>
  <si>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</si>
  <si>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</si>
  <si>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</si>
  <si>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</si>
  <si>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</si>
  <si>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</si>
  <si>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</si>
  <si>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</si>
  <si>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</si>
  <si>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</si>
  <si>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</si>
  <si>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</si>
  <si>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</si>
  <si>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</si>
  <si>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</si>
  <si>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</si>
  <si>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</si>
  <si>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</si>
  <si>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</si>
  <si>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</si>
  <si>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</si>
  <si>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</si>
  <si>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</si>
  <si>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</si>
  <si>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</si>
  <si>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</si>
  <si>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</si>
  <si>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</si>
  <si>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</si>
  <si>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</si>
  <si>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</si>
  <si>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</si>
  <si>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</si>
  <si>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</si>
  <si>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</si>
  <si>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</si>
  <si>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</si>
  <si>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</si>
  <si>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</si>
  <si>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</si>
  <si>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</si>
  <si>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</si>
  <si>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</si>
  <si>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</si>
  <si>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</si>
  <si>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</si>
  <si>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</si>
  <si>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</si>
  <si>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</si>
  <si>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</si>
  <si>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</si>
  <si>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</si>
  <si>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</si>
  <si>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</si>
  <si>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</si>
  <si>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</si>
  <si>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</si>
  <si>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</si>
  <si>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</si>
  <si>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</si>
  <si>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</si>
  <si>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</si>
  <si>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</si>
  <si>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</si>
  <si>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</si>
  <si>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</si>
  <si>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</si>
  <si>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</si>
  <si>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</si>
  <si>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</si>
  <si>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</si>
  <si>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</si>
  <si>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</si>
  <si>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</si>
  <si>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</si>
  <si>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</si>
  <si>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</si>
  <si>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</si>
  <si>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</si>
  <si>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</si>
  <si>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</si>
  <si>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</si>
  <si>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</si>
  <si>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</si>
  <si>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</si>
  <si>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</si>
  <si>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</si>
  <si>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</si>
  <si>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</si>
  <si>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</si>
  <si>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</si>
  <si>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</si>
  <si>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</si>
  <si>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</si>
  <si>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</si>
  <si>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</si>
  <si>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</si>
  <si>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</si>
  <si>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</si>
  <si>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</si>
  <si>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</si>
  <si>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</si>
  <si>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</si>
  <si>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</si>
  <si>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</si>
  <si>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</si>
  <si>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</si>
  <si>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</si>
  <si>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</si>
  <si>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</si>
  <si>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</si>
  <si>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</si>
  <si>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</si>
  <si>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</si>
  <si>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</si>
  <si>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</si>
  <si>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</si>
  <si>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</si>
  <si>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</si>
  <si>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</si>
  <si>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</si>
  <si>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</si>
  <si>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</si>
  <si>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</si>
  <si>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</si>
  <si>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</si>
  <si>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</si>
  <si>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</si>
  <si>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</si>
  <si>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</si>
  <si>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</si>
  <si>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</si>
  <si>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</si>
  <si>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</si>
  <si>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</si>
  <si>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</si>
  <si>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</si>
  <si>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</si>
  <si>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</si>
  <si>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</si>
  <si>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</si>
  <si>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</si>
  <si>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</si>
  <si>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</si>
  <si>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</si>
  <si>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</si>
  <si>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</si>
  <si>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</si>
  <si>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</si>
  <si>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</si>
  <si>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</si>
  <si>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</si>
  <si>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</si>
  <si>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</si>
  <si>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</si>
  <si>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</si>
  <si>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</si>
  <si>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</si>
  <si>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</si>
  <si>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</si>
  <si>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</si>
  <si>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</si>
  <si>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</si>
  <si>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</si>
  <si>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</si>
  <si>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</si>
  <si>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</si>
  <si>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</si>
  <si>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</si>
  <si>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</si>
  <si>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</si>
  <si>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</si>
  <si>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</si>
  <si>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</si>
  <si>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</si>
  <si>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</si>
  <si>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</si>
  <si>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</si>
  <si>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</si>
  <si>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</si>
  <si>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</si>
  <si>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</si>
  <si>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</si>
  <si>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</si>
  <si>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</si>
  <si>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</si>
  <si>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</si>
  <si>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</si>
  <si>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</si>
  <si>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</si>
  <si>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</si>
  <si>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</si>
  <si>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</si>
  <si>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</si>
  <si>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</si>
  <si>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</si>
  <si>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</si>
  <si>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</si>
  <si>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</si>
  <si>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</si>
  <si>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</si>
  <si>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</si>
  <si>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</si>
  <si>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</si>
  <si>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</si>
  <si>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</si>
  <si>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</si>
  <si>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</si>
  <si>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</si>
  <si>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</si>
  <si>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</si>
  <si>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</si>
  <si>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</si>
  <si>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</si>
  <si>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</si>
  <si>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</si>
  <si>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</si>
  <si>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</si>
  <si>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</si>
  <si>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</si>
  <si>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</si>
  <si>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</si>
  <si>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</si>
  <si>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</si>
  <si>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</si>
  <si>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</si>
  <si>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</si>
  <si>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</si>
  <si>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</si>
  <si>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</si>
  <si>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</si>
  <si>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</si>
  <si>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</si>
  <si>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</si>
  <si>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</si>
  <si>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</si>
  <si>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</si>
  <si>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</si>
  <si>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</si>
  <si>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</si>
  <si>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</si>
  <si>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</si>
  <si>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</si>
  <si>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</si>
  <si>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</si>
  <si>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</si>
  <si>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</si>
  <si>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</si>
  <si>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</si>
  <si>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</si>
  <si>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</si>
  <si>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</si>
  <si>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</si>
  <si>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</si>
  <si>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</si>
  <si>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</si>
  <si>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</si>
  <si>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</si>
  <si>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</si>
  <si>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</si>
  <si>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</si>
  <si>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</si>
  <si>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</si>
  <si>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</si>
  <si>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</si>
  <si>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</si>
  <si>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</si>
  <si>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</si>
  <si>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</si>
  <si>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</si>
  <si>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</si>
  <si>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</si>
  <si>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</si>
  <si>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</si>
  <si>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</si>
  <si>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</si>
  <si>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</si>
  <si>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</si>
  <si>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</si>
  <si>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</si>
  <si>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</si>
  <si>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</si>
  <si>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</si>
  <si>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</si>
  <si>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</si>
  <si>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</si>
  <si>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</si>
  <si>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</si>
  <si>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</si>
  <si>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</si>
  <si>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</si>
  <si>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</si>
  <si>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</si>
  <si>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</si>
  <si>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</si>
  <si>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</si>
  <si>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</si>
  <si>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</si>
  <si>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</si>
  <si>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</si>
  <si>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</si>
  <si>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</si>
  <si>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</si>
  <si>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</si>
  <si>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</si>
  <si>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</si>
  <si>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</si>
  <si>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</si>
  <si>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</si>
  <si>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</si>
  <si>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</si>
  <si>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</si>
  <si>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</si>
  <si>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</si>
  <si>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</si>
  <si>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</si>
  <si>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</si>
  <si>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</si>
  <si>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</si>
  <si>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</si>
  <si>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</si>
  <si>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</si>
  <si>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</si>
  <si>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</si>
  <si>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</si>
  <si>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</si>
  <si>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</si>
  <si>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</si>
  <si>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</si>
  <si>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</si>
  <si>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</si>
  <si>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</si>
  <si>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</si>
  <si>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</si>
  <si>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</si>
  <si>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</si>
  <si>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</si>
  <si>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</si>
  <si>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</si>
  <si>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</si>
  <si>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</si>
  <si>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</si>
  <si>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</si>
  <si>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</si>
  <si>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</si>
  <si>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</si>
  <si>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</si>
  <si>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</si>
  <si>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</si>
  <si>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</si>
  <si>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</si>
  <si>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</si>
  <si>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</si>
  <si>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</si>
  <si>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</si>
  <si>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</si>
  <si>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</si>
  <si>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</si>
  <si>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</si>
  <si>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</si>
  <si>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</si>
  <si>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</si>
  <si>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</si>
  <si>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</si>
  <si>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</si>
  <si>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</si>
  <si>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</si>
  <si>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</si>
  <si>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</si>
  <si>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</si>
  <si>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</si>
  <si>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</si>
  <si>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</si>
  <si>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</si>
  <si>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</si>
  <si>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</si>
  <si>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</si>
  <si>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</si>
  <si>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</si>
  <si>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</si>
  <si>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</si>
  <si>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</si>
  <si>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</si>
  <si>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</si>
  <si>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</si>
  <si>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</si>
  <si>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</si>
  <si>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</si>
  <si>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</si>
  <si>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</si>
  <si>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</si>
  <si>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</si>
  <si>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</si>
  <si>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</si>
  <si>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</si>
  <si>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</si>
  <si>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</si>
  <si>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</si>
  <si>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</si>
  <si>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</si>
  <si>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</si>
  <si>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</si>
  <si>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</si>
  <si>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</si>
  <si>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</si>
  <si>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</si>
  <si>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</si>
  <si>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</si>
  <si>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</si>
  <si>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</si>
  <si>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</si>
  <si>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</si>
  <si>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</si>
  <si>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</si>
  <si>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</si>
  <si>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</si>
  <si>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</si>
  <si>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</si>
  <si>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</si>
  <si>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</si>
  <si>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</si>
  <si>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</si>
  <si>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</si>
  <si>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</si>
  <si>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</si>
  <si>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</si>
  <si>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</si>
  <si>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</si>
  <si>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</si>
  <si>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</si>
  <si>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</si>
  <si>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</si>
  <si>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</si>
  <si>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</si>
  <si>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</si>
  <si>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</si>
  <si>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</si>
  <si>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</si>
  <si>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</si>
  <si>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</si>
  <si>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</si>
  <si>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</si>
  <si>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</si>
  <si>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</si>
  <si>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</si>
  <si>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</si>
  <si>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</si>
  <si>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</si>
  <si>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</si>
  <si>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</si>
  <si>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</si>
  <si>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</si>
  <si>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</si>
  <si>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</si>
  <si>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</si>
  <si>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</si>
  <si>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</si>
  <si>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</si>
  <si>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</si>
  <si>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</si>
  <si>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</si>
  <si>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</si>
  <si>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</si>
  <si>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</si>
  <si>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</si>
  <si>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</si>
  <si>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</si>
  <si>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</si>
  <si>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</si>
  <si>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</si>
  <si>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</si>
  <si>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</si>
  <si>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</si>
  <si>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</si>
  <si>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</si>
  <si>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</si>
  <si>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</si>
  <si>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</si>
  <si>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</si>
  <si>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</si>
  <si>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</si>
  <si>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</si>
  <si>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</si>
  <si>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</si>
  <si>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</si>
  <si>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</si>
  <si>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</si>
  <si>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</si>
  <si>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</si>
  <si>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</si>
  <si>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</si>
  <si>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</si>
  <si>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</si>
  <si>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</si>
  <si>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</si>
  <si>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</si>
  <si>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</si>
  <si>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</si>
  <si>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</si>
  <si>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</si>
  <si>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</si>
  <si>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</si>
  <si>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</si>
  <si>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</si>
  <si>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</si>
  <si>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</si>
  <si>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</si>
  <si>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</si>
  <si>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</si>
  <si>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</si>
  <si>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</si>
  <si>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</si>
  <si>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</si>
  <si>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</si>
  <si>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</si>
  <si>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</si>
  <si>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</si>
  <si>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</si>
  <si>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</si>
  <si>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</si>
  <si>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</si>
  <si>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</si>
  <si>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</si>
  <si>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</si>
  <si>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</si>
  <si>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</si>
  <si>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</si>
  <si>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</si>
  <si>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</si>
  <si>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</si>
  <si>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</si>
  <si>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</si>
  <si>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</si>
  <si>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</si>
  <si>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</si>
  <si>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</si>
  <si>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</si>
  <si>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</si>
  <si>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</si>
  <si>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</si>
  <si>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</si>
  <si>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</si>
  <si>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</si>
  <si>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</si>
  <si>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</si>
  <si>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</si>
  <si>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</si>
  <si>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</si>
  <si>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</si>
  <si>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</si>
  <si>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</si>
  <si>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</si>
  <si>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</si>
  <si>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</si>
  <si>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</si>
  <si>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</si>
  <si>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</si>
  <si>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</si>
  <si>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</si>
  <si>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</si>
  <si>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</si>
  <si>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</si>
  <si>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</si>
  <si>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</si>
  <si>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</si>
  <si>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</si>
  <si>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</si>
  <si>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</si>
  <si>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</si>
  <si>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</si>
  <si>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</si>
  <si>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</si>
  <si>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</si>
  <si>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</si>
  <si>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</si>
  <si>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</si>
  <si>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</si>
  <si>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</si>
  <si>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</si>
  <si>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</si>
  <si>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</si>
  <si>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</si>
  <si>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</si>
  <si>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</si>
  <si>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</si>
  <si>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</si>
  <si>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</si>
  <si>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</si>
  <si>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</si>
  <si>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</si>
  <si>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</si>
  <si>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</si>
  <si>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</si>
  <si>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</si>
  <si>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</si>
  <si>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</si>
  <si>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</si>
  <si>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</si>
  <si>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</si>
  <si>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</si>
  <si>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</si>
  <si>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</si>
  <si>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</si>
  <si>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</si>
  <si>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</si>
  <si>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</si>
  <si>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</si>
  <si>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</si>
  <si>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</si>
  <si>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</si>
  <si>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</si>
  <si>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</si>
  <si>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</si>
  <si>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</si>
  <si>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</si>
  <si>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</si>
  <si>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</si>
  <si>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</si>
  <si>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</si>
  <si>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</si>
  <si>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</si>
  <si>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</si>
  <si>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</si>
  <si>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</si>
  <si>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</si>
  <si>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</si>
  <si>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</si>
  <si>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</si>
  <si>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</si>
  <si>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</si>
  <si>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</si>
  <si>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</si>
  <si>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</si>
  <si>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</si>
  <si>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</si>
  <si>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</si>
  <si>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</si>
  <si>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</si>
  <si>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</si>
  <si>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</si>
  <si>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</si>
  <si>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</si>
  <si>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</si>
  <si>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</si>
  <si>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</si>
  <si>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</si>
  <si>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</si>
  <si>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</si>
  <si>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</si>
  <si>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</si>
  <si>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</si>
  <si>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</si>
  <si>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</si>
  <si>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</si>
  <si>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</si>
  <si>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</si>
  <si>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</si>
  <si>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</si>
  <si>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</si>
  <si>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</si>
  <si>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</si>
  <si>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</si>
  <si>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</si>
  <si>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</si>
  <si>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</si>
  <si>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</si>
  <si>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</si>
  <si>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</si>
  <si>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</si>
  <si>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</si>
  <si>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</si>
  <si>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</si>
  <si>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</si>
  <si>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</si>
  <si>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</si>
  <si>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</si>
  <si>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</si>
  <si>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</si>
  <si>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</si>
  <si>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</si>
  <si>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</si>
  <si>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</si>
  <si>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</si>
  <si>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</si>
  <si>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</si>
  <si>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</si>
  <si>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</si>
  <si>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</si>
  <si>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</si>
  <si>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</si>
  <si>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</si>
  <si>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</si>
  <si>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</si>
  <si>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</si>
  <si>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</si>
  <si>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</si>
  <si>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</si>
  <si>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</si>
  <si>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</si>
  <si>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</si>
  <si>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</si>
  <si>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</si>
  <si>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</si>
  <si>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</si>
  <si>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</si>
  <si>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</si>
  <si>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</si>
  <si>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</si>
  <si>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</si>
  <si>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</si>
  <si>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</si>
  <si>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</si>
  <si>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</si>
  <si>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</si>
  <si>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</si>
  <si>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</si>
  <si>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</si>
  <si>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</si>
  <si>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</si>
  <si>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</si>
  <si>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</si>
  <si>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</si>
  <si>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</si>
  <si>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</si>
  <si>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</si>
  <si>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</si>
  <si>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</si>
  <si>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</si>
  <si>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</si>
  <si>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</si>
  <si>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</si>
  <si>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</si>
  <si>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</si>
  <si>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</si>
  <si>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</si>
  <si>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</si>
  <si>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</si>
  <si>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</si>
  <si>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</si>
  <si>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</si>
  <si>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</si>
  <si>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</si>
  <si>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</si>
  <si>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</si>
  <si>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</si>
  <si>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</si>
  <si>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</si>
  <si>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</si>
  <si>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</si>
  <si>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</si>
  <si>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</si>
  <si>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</si>
  <si>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</si>
  <si>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</si>
  <si>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</si>
  <si>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</si>
  <si>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</si>
  <si>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</si>
  <si>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</si>
  <si>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</si>
  <si>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</si>
  <si>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</si>
  <si>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</si>
  <si>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</si>
  <si>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</si>
  <si>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</si>
  <si>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</si>
  <si>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</si>
  <si>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</si>
  <si>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</si>
  <si>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</si>
  <si>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</si>
  <si>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</si>
  <si>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</si>
  <si>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</si>
  <si>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</si>
  <si>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</si>
  <si>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</si>
  <si>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</si>
  <si>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</si>
  <si>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</si>
  <si>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</si>
  <si>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</si>
  <si>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</si>
  <si>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</si>
  <si>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</si>
  <si>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</si>
  <si>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</si>
  <si>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</si>
  <si>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</si>
  <si>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</si>
  <si>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</si>
  <si>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</si>
  <si>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</si>
  <si>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</si>
  <si>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</si>
  <si>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</si>
  <si>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</si>
  <si>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</si>
  <si>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</si>
  <si>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</si>
  <si>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</si>
  <si>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</si>
  <si>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</si>
  <si>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</si>
  <si>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</si>
  <si>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</si>
  <si>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</si>
  <si>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</si>
  <si>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</si>
  <si>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</si>
  <si>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</si>
  <si>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</si>
  <si>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</si>
  <si>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</si>
  <si>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</si>
  <si>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</si>
  <si>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</si>
  <si>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</si>
  <si>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</si>
  <si>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</si>
  <si>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</si>
  <si>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</si>
  <si>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</si>
  <si>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</si>
  <si>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</si>
  <si>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</si>
  <si>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</si>
  <si>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</si>
  <si>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</si>
  <si>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</si>
  <si>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</si>
  <si>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</si>
  <si>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</si>
  <si>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</si>
  <si>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</si>
  <si>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</si>
  <si>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</si>
  <si>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</si>
  <si>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</si>
  <si>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</si>
  <si>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</si>
  <si>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</si>
  <si>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</si>
  <si>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</si>
  <si>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</si>
  <si>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</si>
  <si>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</si>
  <si>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</si>
  <si>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</si>
  <si>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</si>
  <si>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</si>
  <si>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</si>
  <si>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</si>
  <si>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</si>
  <si>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</si>
  <si>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</si>
  <si>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</si>
  <si>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</si>
  <si>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</si>
  <si>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</si>
  <si>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</si>
  <si>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</si>
  <si>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</si>
  <si>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</si>
  <si>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</si>
  <si>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</si>
  <si>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</si>
  <si>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</si>
  <si>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</si>
  <si>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</si>
  <si>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</si>
  <si>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</si>
  <si>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</si>
  <si>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</si>
  <si>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</si>
  <si>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</si>
  <si>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</si>
  <si>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</si>
  <si>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</si>
  <si>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</si>
  <si>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</si>
  <si>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</si>
  <si>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</si>
  <si>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</si>
  <si>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</si>
  <si>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</si>
  <si>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</si>
  <si>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</si>
  <si>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</si>
  <si>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</si>
  <si>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</si>
  <si>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</si>
  <si>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</si>
  <si>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</si>
  <si>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</si>
  <si>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</si>
  <si>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</si>
  <si>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</si>
  <si>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</si>
  <si>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</si>
  <si>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</si>
  <si>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</si>
  <si>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</si>
  <si>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</si>
  <si>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</si>
  <si>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</si>
  <si>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</si>
  <si>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</si>
  <si>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</si>
  <si>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</si>
  <si>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</si>
  <si>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</si>
  <si>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</si>
  <si>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</si>
  <si>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</si>
  <si>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</si>
  <si>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</si>
  <si>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</si>
  <si>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</si>
  <si>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</si>
  <si>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</si>
  <si>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</si>
  <si>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</si>
  <si>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</si>
  <si>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</si>
  <si>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</si>
  <si>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</si>
  <si>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</si>
  <si>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</si>
  <si>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</si>
  <si>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</si>
  <si>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</si>
  <si>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</si>
  <si>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</si>
  <si>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</si>
  <si>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</si>
  <si>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</si>
  <si>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</si>
  <si>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</si>
  <si>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</si>
  <si>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</si>
  <si>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</si>
  <si>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</si>
  <si>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</si>
  <si>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</si>
  <si>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</si>
  <si>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</si>
  <si>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</si>
  <si>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</si>
  <si>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</si>
  <si>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</si>
  <si>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</si>
  <si>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</si>
  <si>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</si>
  <si>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</si>
  <si>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</si>
  <si>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</si>
  <si>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</si>
  <si>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</si>
  <si>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</si>
  <si>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</si>
  <si>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</si>
  <si>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</si>
  <si>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</si>
  <si>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</si>
  <si>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</si>
  <si>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</si>
  <si>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</si>
  <si>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</si>
  <si>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</si>
  <si>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</si>
  <si>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</si>
  <si>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</si>
  <si>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</si>
  <si>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</si>
  <si>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</si>
  <si>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</si>
  <si>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</si>
  <si>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</si>
  <si>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</si>
  <si>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</si>
  <si>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</si>
  <si>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</si>
  <si>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</si>
  <si>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</si>
  <si>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</si>
  <si>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</si>
  <si>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</si>
  <si>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</si>
  <si>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</si>
  <si>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</si>
  <si>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</si>
  <si>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</si>
  <si>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</si>
  <si>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</si>
  <si>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</si>
  <si>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</si>
  <si>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</si>
  <si>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</si>
  <si>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</si>
  <si>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</si>
  <si>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</si>
  <si>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</si>
  <si>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</si>
  <si>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</si>
  <si>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</si>
  <si>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</si>
  <si>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</si>
  <si>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</si>
  <si>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</si>
  <si>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</si>
  <si>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</si>
  <si>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</si>
  <si>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</si>
  <si>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</si>
  <si>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</si>
  <si>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</si>
  <si>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</si>
  <si>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</si>
  <si>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</si>
  <si>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</si>
  <si>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</si>
  <si>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</si>
  <si>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</si>
  <si>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</si>
  <si>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</si>
  <si>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</si>
  <si>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</si>
  <si>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</si>
  <si>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</si>
  <si>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</si>
  <si>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</si>
  <si>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</si>
  <si>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</si>
  <si>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</si>
  <si>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</si>
  <si>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</si>
  <si>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</si>
  <si>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</si>
  <si>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</si>
  <si>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</si>
  <si>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</si>
  <si>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</si>
  <si>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</si>
  <si>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</si>
  <si>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</si>
  <si>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</si>
  <si>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</si>
  <si>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</si>
  <si>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</si>
  <si>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</si>
  <si>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</si>
  <si>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</si>
  <si>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</si>
  <si>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</si>
  <si>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</si>
  <si>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</si>
  <si>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</si>
  <si>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</si>
  <si>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</si>
  <si>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</si>
  <si>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</si>
  <si>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</si>
  <si>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</si>
  <si>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</si>
  <si>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</si>
  <si>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</si>
  <si>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</si>
  <si>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</si>
  <si>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</si>
  <si>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</si>
  <si>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</si>
  <si>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</si>
  <si>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</si>
  <si>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</si>
  <si>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</si>
  <si>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</si>
  <si>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</si>
  <si>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</si>
  <si>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</si>
  <si>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</si>
  <si>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</si>
  <si>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</si>
  <si>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</si>
  <si>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</si>
  <si>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</si>
  <si>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</si>
  <si>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</si>
  <si>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</si>
  <si>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</si>
  <si>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</si>
  <si>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</si>
  <si>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</si>
  <si>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</si>
  <si>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</si>
  <si>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</si>
  <si>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</si>
  <si>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</si>
  <si>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</si>
  <si>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</si>
  <si>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</si>
  <si>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</si>
  <si>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</si>
  <si>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</si>
  <si>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</si>
  <si>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</si>
  <si>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</si>
  <si>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</si>
  <si>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</si>
  <si>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</si>
  <si>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</si>
  <si>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</si>
  <si>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</si>
  <si>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</si>
  <si>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</si>
  <si>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</si>
  <si>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</si>
  <si>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</si>
  <si>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</si>
  <si>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</si>
  <si>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</si>
  <si>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</si>
  <si>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</si>
  <si>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</si>
  <si>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</si>
  <si>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</si>
  <si>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</si>
  <si>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</si>
  <si>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</si>
  <si>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</si>
  <si>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</si>
  <si>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</si>
  <si>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</si>
  <si>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</si>
  <si>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</si>
  <si>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</si>
  <si>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</si>
  <si>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</si>
  <si>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</si>
  <si>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</si>
  <si>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</si>
  <si>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</si>
  <si>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</si>
  <si>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</si>
  <si>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</si>
  <si>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</si>
  <si>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</si>
  <si>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</si>
  <si>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</si>
  <si>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</si>
  <si>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</si>
  <si>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</si>
  <si>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</si>
  <si>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</si>
  <si>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</si>
  <si>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</si>
  <si>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</si>
  <si>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</si>
  <si>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</si>
  <si>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</si>
  <si>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</si>
  <si>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</si>
  <si>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</si>
  <si>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</si>
  <si>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</si>
  <si>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</si>
  <si>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</si>
  <si>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</si>
  <si>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</si>
  <si>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</si>
  <si>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</si>
  <si>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</si>
  <si>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</si>
  <si>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</si>
  <si>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</si>
  <si>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</si>
  <si>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</si>
  <si>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</si>
  <si>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</si>
  <si>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</si>
  <si>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</si>
  <si>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</si>
  <si>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</si>
  <si>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</si>
  <si>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</si>
  <si>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</si>
  <si>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</si>
  <si>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</si>
  <si>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</si>
  <si>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</si>
  <si>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</si>
  <si>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</si>
  <si>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</si>
  <si>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</si>
  <si>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</si>
  <si>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</si>
  <si>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</si>
  <si>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</si>
  <si>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</si>
  <si>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</si>
  <si>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</si>
  <si>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</si>
  <si>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</si>
  <si>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</si>
  <si>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</si>
  <si>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</si>
  <si>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</si>
  <si>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</si>
  <si>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</si>
  <si>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</si>
  <si>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</si>
  <si>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</si>
  <si>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</si>
  <si>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</si>
  <si>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</si>
  <si>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</si>
  <si>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</si>
  <si>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</si>
  <si>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</si>
  <si>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</si>
  <si>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</si>
  <si>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</si>
  <si>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</si>
  <si>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</si>
  <si>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</si>
  <si>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</si>
  <si>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</si>
  <si>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</si>
  <si>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</si>
  <si>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</si>
  <si>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</si>
  <si>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</si>
  <si>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</si>
  <si>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</si>
  <si>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</si>
  <si>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</si>
  <si>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</si>
  <si>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</si>
  <si>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</si>
  <si>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</si>
  <si>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</si>
  <si>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</si>
  <si>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</si>
  <si>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</si>
  <si>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</si>
  <si>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</si>
  <si>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</si>
  <si>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</si>
  <si>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</si>
  <si>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</si>
  <si>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</si>
  <si>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</si>
  <si>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</si>
  <si>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</si>
  <si>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</si>
  <si>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</si>
  <si>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</si>
  <si>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</si>
  <si>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</si>
  <si>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</si>
  <si>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</si>
  <si>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</si>
  <si>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</si>
  <si>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</si>
  <si>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</si>
  <si>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</si>
  <si>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</si>
  <si>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</si>
  <si>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</si>
  <si>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</si>
  <si>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</si>
  <si>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</si>
  <si>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</si>
  <si>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</si>
  <si>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</si>
  <si>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</si>
  <si>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</si>
  <si>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</si>
  <si>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</si>
  <si>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</si>
  <si>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</si>
  <si>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</si>
  <si>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</si>
  <si>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</si>
  <si>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</si>
  <si>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</si>
  <si>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</si>
  <si>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</si>
  <si>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</si>
  <si>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</si>
  <si>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</si>
  <si>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</si>
  <si>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</si>
  <si>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</si>
  <si>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</si>
  <si>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</si>
  <si>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</si>
  <si>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</si>
  <si>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</si>
  <si>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</si>
  <si>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</si>
  <si>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</si>
  <si>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</si>
  <si>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</si>
  <si>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</si>
  <si>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</si>
  <si>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</si>
  <si>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</si>
  <si>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</si>
  <si>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</si>
  <si>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</si>
  <si>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</si>
  <si>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</si>
  <si>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</si>
  <si>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</si>
  <si>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</si>
  <si>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</si>
  <si>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</si>
  <si>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</si>
  <si>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</si>
  <si>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</si>
  <si>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</si>
  <si>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</si>
  <si>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</si>
  <si>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</si>
  <si>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</si>
  <si>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</si>
  <si>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</si>
  <si>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</si>
  <si>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</si>
  <si>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</si>
  <si>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</si>
  <si>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</si>
  <si>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</si>
  <si>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</si>
  <si>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</si>
  <si>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</si>
  <si>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</si>
  <si>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</si>
  <si>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</si>
  <si>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</si>
  <si>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</si>
  <si>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</si>
  <si>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</si>
  <si>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</si>
  <si>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</si>
  <si>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</si>
  <si>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</si>
  <si>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</si>
  <si>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</si>
  <si>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</si>
  <si>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</si>
  <si>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</si>
  <si>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</si>
  <si>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</si>
  <si>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</si>
  <si>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</si>
  <si>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</si>
  <si>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</si>
  <si>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</si>
  <si>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</si>
  <si>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</si>
  <si>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</si>
  <si>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</si>
  <si>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</si>
  <si>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</si>
  <si>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</si>
  <si>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</si>
  <si>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</si>
  <si>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</si>
  <si>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</si>
  <si>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</si>
  <si>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</si>
  <si>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</si>
  <si>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</si>
  <si>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</si>
  <si>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</si>
  <si>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</si>
  <si>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</si>
  <si>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</si>
  <si>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</si>
  <si>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</si>
  <si>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</si>
  <si>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</si>
  <si>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</si>
  <si>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</si>
  <si>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</si>
  <si>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</si>
  <si>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</si>
  <si>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</si>
  <si>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</si>
  <si>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</si>
  <si>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</si>
  <si>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</si>
  <si>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</si>
  <si>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</si>
  <si>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</si>
  <si>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</si>
  <si>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</si>
  <si>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</si>
  <si>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</si>
  <si>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</si>
  <si>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</si>
  <si>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</si>
  <si>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</si>
  <si>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</si>
  <si>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</si>
  <si>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</si>
  <si>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</si>
  <si>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</si>
  <si>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</si>
  <si>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</si>
  <si>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</si>
  <si>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</si>
  <si>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</si>
  <si>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</si>
  <si>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</si>
  <si>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</si>
  <si>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</si>
  <si>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</si>
  <si>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</si>
  <si>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</si>
  <si>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</si>
  <si>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</si>
  <si>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</si>
  <si>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</si>
  <si>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</si>
  <si>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</si>
  <si>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</si>
  <si>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</si>
  <si>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</si>
  <si>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</si>
  <si>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</si>
  <si>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</si>
  <si>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</si>
  <si>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</si>
  <si>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</si>
  <si>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</si>
  <si>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</si>
  <si>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</si>
  <si>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</si>
  <si>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</si>
  <si>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</si>
  <si>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</si>
  <si>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</si>
  <si>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</si>
  <si>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</si>
  <si>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</si>
  <si>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</si>
  <si>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</si>
  <si>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</si>
  <si>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</si>
  <si>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</si>
  <si>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</si>
  <si>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</si>
  <si>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</si>
  <si>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</si>
  <si>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</si>
  <si>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</si>
  <si>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</si>
  <si>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</si>
  <si>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</si>
  <si>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</si>
  <si>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</si>
  <si>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</si>
  <si>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</si>
  <si>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</si>
  <si>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</si>
  <si>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</si>
  <si>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</si>
  <si>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</si>
  <si>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</si>
  <si>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</si>
  <si>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</si>
  <si>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</si>
  <si>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</si>
  <si>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</si>
  <si>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</si>
  <si>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</si>
  <si>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</si>
  <si>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</si>
  <si>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</si>
  <si>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</si>
  <si>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</si>
  <si>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</si>
  <si>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</si>
  <si>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</si>
  <si>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</si>
  <si>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</si>
  <si>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</si>
  <si>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</si>
  <si>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</si>
  <si>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</si>
  <si>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</si>
  <si>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</si>
  <si>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</si>
  <si>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</si>
  <si>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</si>
  <si>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</si>
  <si>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</si>
  <si>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</si>
  <si>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</si>
  <si>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</si>
  <si>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</si>
  <si>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</si>
  <si>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</si>
  <si>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</si>
  <si>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</si>
  <si>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</si>
  <si>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</si>
  <si>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</si>
  <si>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</si>
  <si>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</si>
  <si>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</si>
  <si>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</si>
  <si>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</si>
  <si>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</si>
  <si>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</si>
  <si>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</si>
  <si>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</si>
  <si>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</si>
  <si>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</si>
  <si>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</si>
  <si>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</si>
  <si>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</si>
  <si>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</si>
  <si>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</si>
  <si>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</si>
  <si>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</si>
  <si>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</si>
  <si>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</si>
  <si>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</si>
  <si>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</si>
  <si>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</si>
  <si>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</si>
  <si>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</si>
  <si>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</si>
  <si>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</si>
  <si>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</si>
  <si>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</si>
  <si>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</si>
  <si>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</si>
  <si>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</si>
  <si>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</si>
  <si>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</si>
  <si>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</si>
  <si>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</si>
  <si>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</si>
  <si>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</si>
  <si>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</si>
  <si>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</si>
  <si>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</si>
  <si>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</si>
  <si>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</si>
  <si>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</si>
  <si>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</si>
  <si>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</si>
  <si>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</si>
  <si>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</si>
  <si>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</si>
  <si>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</si>
  <si>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</si>
  <si>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</si>
  <si>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</si>
  <si>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</si>
  <si>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</si>
  <si>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</si>
  <si>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</si>
  <si>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</si>
  <si>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</si>
  <si>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</si>
  <si>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</si>
  <si>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</si>
  <si>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</si>
  <si>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</si>
  <si>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</si>
  <si>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</si>
  <si>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</si>
  <si>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</si>
  <si>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</si>
  <si>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</si>
  <si>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</si>
  <si>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</si>
  <si>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</si>
  <si>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</si>
  <si>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</si>
  <si>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</si>
  <si>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</si>
  <si>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</si>
  <si>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</si>
  <si>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</si>
  <si>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</si>
  <si>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</si>
  <si>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</si>
  <si>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</si>
  <si>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</si>
  <si>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</si>
  <si>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</si>
  <si>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</si>
  <si>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</si>
  <si>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</si>
  <si>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</si>
  <si>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</si>
  <si>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</si>
  <si>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</si>
  <si>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</si>
  <si>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</si>
  <si>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</si>
  <si>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</si>
  <si>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</si>
  <si>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</si>
  <si>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</si>
  <si>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</si>
  <si>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</si>
  <si>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</si>
  <si>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</si>
  <si>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</si>
  <si>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</si>
  <si>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</si>
  <si>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</si>
  <si>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</si>
  <si>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</si>
  <si>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</si>
  <si>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</si>
  <si>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</si>
  <si>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</si>
  <si>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</si>
  <si>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</si>
  <si>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</si>
  <si>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</si>
  <si>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</si>
  <si>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</si>
  <si>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</si>
  <si>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</si>
  <si>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</si>
  <si>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</si>
  <si>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</si>
  <si>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</si>
  <si>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</si>
  <si>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</si>
  <si>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</si>
  <si>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</si>
  <si>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</si>
  <si>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</si>
  <si>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</si>
  <si>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</si>
  <si>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</si>
  <si>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</si>
  <si>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</si>
  <si>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</si>
  <si>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</si>
  <si>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</si>
  <si>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</si>
  <si>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</si>
  <si>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</si>
  <si>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</si>
  <si>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</si>
  <si>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</si>
  <si>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</si>
  <si>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</si>
  <si>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</si>
  <si>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</si>
  <si>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</si>
  <si>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</si>
  <si>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</si>
  <si>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</si>
  <si>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</si>
  <si>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</si>
  <si>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</si>
  <si>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</si>
  <si>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</si>
  <si>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</si>
  <si>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</si>
  <si>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</si>
  <si>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</si>
  <si>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</si>
  <si>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</si>
  <si>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</si>
  <si>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</si>
  <si>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</si>
  <si>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</si>
  <si>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</si>
  <si>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</si>
  <si>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</si>
  <si>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</si>
  <si>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</si>
  <si>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</si>
  <si>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</si>
  <si>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</si>
  <si>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</si>
  <si>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</si>
  <si>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</si>
  <si>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</si>
  <si>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</si>
  <si>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</si>
  <si>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</si>
  <si>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</si>
  <si>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</si>
  <si>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</si>
  <si>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</si>
  <si>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</si>
  <si>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</si>
  <si>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</si>
  <si>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</si>
  <si>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</si>
  <si>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</si>
  <si>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</si>
  <si>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</si>
  <si>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</si>
  <si>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</si>
  <si>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</si>
  <si>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</si>
  <si>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</si>
  <si>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</si>
  <si>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</si>
  <si>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</si>
  <si>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</si>
  <si>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</si>
  <si>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</si>
  <si>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</si>
  <si>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</si>
  <si>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</si>
  <si>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</si>
  <si>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</si>
  <si>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</si>
  <si>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</si>
  <si>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</si>
  <si>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</si>
  <si>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</si>
  <si>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</si>
  <si>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</si>
  <si>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</si>
  <si>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</si>
  <si>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</si>
  <si>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</si>
  <si>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</si>
  <si>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</si>
  <si>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</si>
  <si>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</si>
  <si>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</si>
  <si>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</si>
  <si>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</si>
  <si>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</si>
  <si>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</si>
  <si>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</si>
  <si>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</si>
  <si>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</si>
  <si>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</si>
  <si>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</si>
  <si>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</si>
  <si>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</si>
  <si>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</si>
  <si>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</si>
  <si>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</si>
  <si>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</si>
  <si>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</si>
  <si>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</si>
  <si>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</si>
  <si>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</si>
  <si>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</si>
  <si>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</si>
  <si>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</si>
  <si>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</si>
  <si>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</si>
  <si>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</si>
  <si>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</si>
  <si>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</si>
  <si>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</si>
  <si>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</si>
  <si>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</si>
  <si>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</si>
  <si>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</si>
  <si>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</si>
  <si>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</si>
  <si>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</si>
  <si>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</si>
  <si>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</si>
  <si>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</si>
  <si>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</si>
  <si>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</si>
  <si>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</si>
  <si>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</si>
  <si>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</si>
  <si>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</si>
  <si>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</si>
  <si>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</si>
  <si>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</si>
  <si>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</si>
  <si>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</si>
  <si>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</si>
  <si>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</si>
  <si>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</si>
  <si>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</si>
  <si>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</si>
  <si>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</si>
  <si>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</si>
  <si>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</si>
  <si>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</si>
  <si>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</si>
  <si>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</si>
  <si>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</si>
  <si>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</si>
  <si>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</si>
  <si>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</si>
  <si>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</si>
  <si>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</si>
  <si>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</si>
  <si>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</si>
  <si>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</si>
  <si>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</si>
  <si>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</si>
  <si>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</si>
  <si>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</si>
  <si>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</si>
  <si>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</si>
  <si>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</si>
  <si>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</si>
  <si>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</si>
  <si>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</si>
  <si>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</si>
  <si>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</si>
  <si>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</si>
  <si>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</si>
  <si>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</si>
  <si>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</si>
  <si>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</si>
  <si>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</si>
  <si>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</si>
  <si>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</si>
  <si>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</si>
  <si>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</si>
  <si>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</si>
  <si>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</si>
  <si>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</si>
  <si>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</si>
  <si>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</si>
  <si>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</si>
  <si>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</si>
  <si>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</si>
  <si>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</si>
  <si>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</si>
  <si>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</si>
  <si>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</si>
  <si>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</si>
  <si>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</si>
  <si>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</si>
  <si>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</si>
  <si>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</si>
  <si>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</si>
  <si>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</si>
  <si>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</si>
  <si>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</si>
  <si>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</si>
  <si>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</si>
  <si>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</si>
  <si>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</si>
  <si>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</si>
  <si>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</si>
  <si>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</si>
  <si>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</si>
  <si>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</si>
  <si>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</si>
  <si>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</si>
  <si>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</si>
  <si>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</si>
  <si>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</si>
  <si>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</si>
  <si>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</si>
  <si>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</si>
  <si>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</si>
  <si>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</si>
  <si>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</si>
  <si>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</si>
  <si>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</si>
  <si>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</si>
  <si>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</si>
  <si>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</si>
  <si>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</si>
  <si>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</si>
  <si>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</si>
  <si>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</si>
  <si>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</si>
  <si>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</si>
  <si>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</si>
  <si>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</si>
  <si>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</si>
  <si>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</si>
  <si>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</si>
  <si>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</si>
  <si>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</si>
  <si>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</si>
  <si>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</si>
  <si>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</si>
  <si>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</si>
  <si>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</si>
  <si>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</si>
  <si>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</si>
  <si>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</si>
  <si>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</si>
  <si>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</si>
  <si>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</si>
  <si>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</si>
  <si>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</si>
  <si>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</si>
  <si>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</si>
  <si>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</si>
  <si>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</si>
  <si>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</si>
  <si>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</si>
  <si>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</si>
  <si>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</si>
  <si>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</si>
  <si>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</si>
  <si>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</si>
  <si>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</si>
  <si>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</si>
  <si>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</si>
  <si>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</si>
  <si>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</si>
  <si>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</si>
  <si>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</si>
  <si>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</si>
  <si>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</si>
  <si>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</si>
  <si>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</si>
  <si>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</si>
  <si>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</si>
  <si>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</si>
  <si>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</si>
  <si>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</si>
  <si>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</si>
  <si>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</si>
  <si>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</si>
  <si>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</si>
  <si>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</si>
  <si>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</si>
  <si>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</si>
  <si>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</si>
  <si>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</si>
  <si>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</si>
  <si>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</si>
  <si>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</si>
  <si>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</si>
  <si>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</si>
  <si>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</si>
  <si>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</si>
  <si>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</si>
  <si>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</si>
  <si>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</si>
  <si>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</si>
  <si>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</si>
  <si>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</si>
  <si>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</si>
  <si>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</si>
  <si>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</si>
  <si>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</si>
  <si>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</si>
  <si>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</si>
  <si>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</si>
  <si>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</si>
  <si>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</si>
  <si>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</si>
  <si>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</si>
  <si>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</si>
  <si>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</si>
  <si>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</si>
  <si>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</si>
  <si>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</si>
  <si>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</si>
  <si>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</si>
  <si>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</si>
  <si>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</si>
  <si>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</si>
  <si>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</si>
  <si>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</si>
  <si>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</si>
  <si>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</si>
  <si>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</si>
  <si>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</si>
  <si>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</si>
  <si>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</si>
  <si>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</si>
  <si>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</si>
  <si>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</si>
  <si>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</si>
  <si>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</si>
  <si>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</si>
  <si>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</si>
  <si>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</si>
  <si>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</si>
  <si>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</si>
  <si>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</si>
  <si>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</si>
  <si>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</si>
  <si>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</si>
  <si>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</si>
  <si>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</si>
  <si>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</si>
  <si>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</si>
  <si>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</si>
  <si>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</si>
  <si>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</si>
  <si>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</si>
  <si>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</si>
  <si>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</si>
  <si>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</si>
  <si>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</si>
  <si>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</si>
  <si>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</si>
  <si>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</si>
  <si>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</si>
  <si>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</si>
  <si>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</si>
  <si>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</si>
  <si>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</si>
  <si>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</si>
  <si>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</si>
  <si>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</si>
  <si>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</si>
  <si>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</si>
  <si>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</si>
  <si>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</si>
  <si>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</si>
  <si>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</si>
  <si>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</si>
  <si>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</si>
  <si>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</si>
  <si>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</si>
  <si>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</si>
  <si>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</si>
  <si>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</si>
  <si>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</si>
  <si>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</si>
  <si>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</si>
  <si>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</si>
  <si>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</si>
  <si>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</si>
  <si>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</si>
  <si>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</si>
  <si>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</si>
  <si>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</si>
  <si>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</si>
  <si>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</si>
  <si>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</si>
  <si>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</si>
  <si>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</si>
  <si>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</si>
  <si>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</si>
  <si>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</si>
  <si>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</si>
  <si>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</si>
  <si>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</si>
  <si>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</si>
  <si>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</si>
  <si>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</si>
  <si>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</si>
  <si>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</si>
  <si>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</si>
  <si>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</si>
  <si>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</si>
  <si>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</si>
  <si>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</si>
  <si>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</si>
  <si>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</si>
  <si>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</si>
  <si>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</si>
  <si>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</si>
  <si>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</si>
  <si>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</si>
  <si>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</si>
  <si>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</si>
  <si>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</si>
  <si>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</si>
  <si>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</si>
  <si>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</si>
  <si>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</si>
  <si>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</si>
  <si>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</si>
  <si>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</si>
  <si>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</si>
  <si>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</si>
  <si>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</si>
  <si>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</si>
  <si>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</si>
  <si>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</si>
  <si>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</si>
  <si>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</si>
  <si>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</si>
  <si>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</si>
  <si>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</si>
  <si>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</si>
  <si>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</si>
  <si>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</si>
  <si>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</si>
  <si>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</si>
  <si>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</si>
  <si>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</si>
  <si>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</si>
  <si>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</si>
  <si>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</si>
  <si>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</si>
  <si>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</si>
  <si>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</si>
  <si>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</si>
  <si>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</si>
  <si>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</si>
  <si>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</si>
  <si>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</si>
  <si>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</si>
  <si>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</si>
  <si>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</si>
  <si>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</si>
  <si>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</si>
  <si>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</si>
  <si>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</si>
  <si>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</si>
  <si>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</si>
  <si>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</si>
  <si>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</si>
  <si>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</si>
  <si>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</si>
  <si>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</si>
  <si>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</si>
  <si>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</si>
  <si>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</si>
  <si>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</si>
  <si>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</si>
  <si>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</si>
  <si>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</si>
  <si>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</si>
  <si>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</si>
  <si>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</si>
  <si>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</si>
  <si>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</si>
  <si>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</si>
  <si>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</si>
  <si>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</si>
  <si>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</si>
  <si>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</si>
  <si>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</si>
  <si>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</si>
  <si>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</si>
  <si>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</si>
  <si>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</si>
  <si>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</si>
  <si>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</si>
  <si>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</si>
  <si>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</si>
  <si>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</si>
  <si>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</si>
  <si>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</si>
  <si>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</si>
  <si>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</si>
  <si>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</si>
  <si>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</si>
  <si>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</si>
  <si>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</si>
  <si>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</si>
  <si>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</si>
  <si>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</si>
  <si>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</si>
  <si>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</si>
  <si>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</si>
  <si>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</si>
  <si>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</si>
  <si>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</si>
  <si>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</si>
  <si>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</si>
  <si>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</si>
  <si>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</si>
  <si>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</si>
  <si>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</si>
  <si>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</si>
  <si>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</si>
  <si>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</si>
  <si>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</si>
  <si>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</si>
  <si>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</si>
  <si>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</si>
  <si>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</si>
  <si>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</si>
  <si>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</si>
  <si>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</si>
  <si>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</si>
  <si>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</si>
  <si>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</si>
  <si>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</si>
  <si>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</si>
  <si>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</si>
  <si>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</si>
  <si>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</si>
  <si>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</si>
  <si>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</si>
  <si>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</si>
  <si>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</si>
  <si>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</si>
  <si>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</si>
  <si>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</si>
  <si>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</si>
  <si>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</si>
  <si>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</si>
  <si>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</si>
  <si>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</si>
  <si>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</si>
  <si>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</si>
  <si>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</si>
  <si>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</si>
  <si>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</si>
  <si>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</si>
  <si>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</si>
  <si>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</si>
  <si>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</si>
  <si>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</si>
  <si>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</si>
  <si>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</si>
  <si>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</si>
  <si>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</si>
  <si>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</si>
  <si>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</si>
  <si>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</si>
  <si>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</si>
  <si>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</si>
  <si>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</si>
  <si>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</si>
  <si>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</si>
  <si>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</si>
  <si>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</si>
  <si>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</si>
  <si>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</si>
  <si>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</si>
  <si>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</si>
  <si>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</si>
  <si>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</si>
  <si>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</si>
  <si>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</si>
  <si>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</si>
  <si>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</si>
  <si>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</si>
  <si>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</si>
  <si>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</si>
  <si>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</si>
  <si>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</si>
  <si>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</si>
  <si>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</si>
  <si>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</si>
  <si>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</si>
  <si>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</si>
  <si>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</si>
  <si>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</si>
  <si>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</si>
  <si>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</si>
  <si>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</si>
  <si>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</si>
  <si>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</si>
  <si>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</si>
  <si>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</si>
  <si>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</si>
  <si>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</si>
  <si>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</si>
  <si>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</si>
  <si>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</si>
  <si>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</si>
  <si>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</si>
  <si>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</si>
  <si>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</si>
  <si>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</si>
  <si>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</si>
  <si>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</si>
  <si>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</si>
  <si>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</si>
  <si>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</si>
  <si>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</si>
  <si>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</si>
  <si>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</si>
  <si>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</si>
  <si>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</si>
  <si>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</si>
  <si>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</si>
  <si>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</si>
  <si>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</si>
  <si>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</si>
  <si>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</si>
  <si>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</si>
  <si>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</si>
  <si>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</si>
  <si>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</si>
  <si>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</si>
  <si>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</si>
  <si>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</si>
  <si>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</si>
  <si>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</si>
  <si>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</si>
  <si>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</si>
  <si>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</si>
  <si>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</si>
  <si>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</si>
  <si>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</si>
  <si>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</si>
  <si>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</si>
  <si>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</si>
  <si>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</si>
  <si>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</si>
  <si>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</si>
  <si>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</si>
  <si>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</si>
  <si>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</si>
  <si>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</si>
  <si>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</si>
  <si>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</si>
  <si>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</si>
  <si>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</si>
  <si>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</si>
  <si>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</si>
  <si>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</si>
  <si>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</si>
  <si>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</si>
  <si>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</si>
  <si>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</si>
  <si>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</si>
  <si>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</si>
  <si>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</si>
  <si>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</si>
  <si>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</si>
  <si>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</si>
  <si>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</si>
  <si>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</si>
  <si>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</si>
  <si>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</si>
  <si>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</si>
  <si>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</si>
  <si>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</si>
  <si>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</si>
  <si>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</si>
  <si>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</si>
  <si>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</si>
  <si>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</si>
  <si>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</si>
  <si>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</si>
  <si>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</si>
  <si>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</si>
  <si>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</si>
  <si>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</si>
  <si>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</si>
  <si>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</si>
  <si>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</si>
  <si>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</si>
  <si>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</si>
  <si>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</si>
  <si>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</si>
  <si>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</si>
  <si>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</si>
  <si>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</si>
  <si>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</si>
  <si>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</si>
  <si>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</si>
  <si>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</si>
  <si>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</si>
  <si>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</si>
  <si>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</si>
  <si>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</si>
  <si>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</si>
  <si>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</si>
  <si>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</si>
  <si>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</si>
  <si>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</si>
  <si>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</si>
  <si>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</si>
  <si>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</si>
  <si>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</si>
  <si>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</si>
  <si>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</si>
  <si>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</si>
  <si>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</si>
  <si>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</si>
  <si>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</si>
  <si>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</si>
  <si>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</si>
  <si>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</si>
  <si>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</si>
  <si>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</si>
  <si>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</si>
  <si>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</si>
  <si>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</si>
  <si>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</si>
  <si>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</si>
  <si>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</si>
  <si>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</si>
  <si>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</si>
  <si>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</si>
  <si>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</si>
  <si>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</si>
  <si>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</si>
  <si>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</si>
  <si>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</si>
  <si>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</si>
  <si>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</si>
  <si>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</si>
  <si>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</si>
  <si>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</si>
  <si>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</si>
  <si>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</si>
  <si>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</si>
  <si>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</si>
  <si>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</si>
  <si>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</si>
  <si>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</si>
  <si>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</si>
  <si>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</si>
  <si>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</si>
  <si>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</si>
  <si>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</si>
  <si>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</si>
  <si>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</si>
  <si>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</si>
  <si>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</si>
  <si>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</si>
  <si>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</si>
  <si>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</si>
  <si>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</si>
  <si>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</si>
  <si>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</si>
  <si>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</si>
  <si>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</si>
  <si>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</si>
  <si>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</si>
  <si>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</si>
  <si>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</si>
  <si>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</si>
  <si>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</si>
  <si>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</si>
  <si>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</si>
  <si>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</si>
  <si>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</si>
  <si>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</si>
  <si>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</si>
  <si>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</si>
  <si>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</si>
  <si>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</si>
  <si>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</si>
  <si>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</si>
  <si>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</si>
  <si>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</si>
  <si>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</si>
  <si>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</si>
  <si>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</si>
  <si>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</si>
  <si>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</si>
  <si>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</si>
  <si>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</si>
  <si>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</si>
  <si>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</si>
  <si>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</si>
  <si>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</si>
  <si>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</si>
  <si>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</si>
  <si>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</si>
  <si>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</si>
  <si>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</si>
  <si>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</si>
  <si>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</si>
  <si>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</si>
  <si>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</si>
  <si>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</si>
  <si>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</si>
  <si>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</si>
  <si>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</si>
  <si>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</si>
  <si>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</si>
  <si>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</si>
  <si>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</si>
  <si>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</si>
  <si>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</si>
  <si>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</si>
  <si>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</si>
  <si>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</si>
  <si>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</si>
  <si>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</si>
  <si>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</si>
  <si>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</si>
  <si>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</si>
  <si>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</si>
  <si>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</si>
  <si>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</si>
  <si>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</si>
  <si>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</si>
  <si>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</si>
  <si>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</si>
  <si>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</si>
  <si>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</si>
  <si>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</si>
  <si>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</si>
  <si>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</si>
  <si>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</si>
  <si>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</si>
  <si>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</si>
  <si>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</si>
  <si>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</si>
  <si>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</si>
  <si>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</si>
  <si>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</si>
  <si>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</si>
  <si>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</si>
  <si>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</si>
  <si>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</si>
  <si>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</si>
  <si>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</si>
  <si>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</si>
  <si>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</si>
  <si>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</si>
  <si>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</si>
  <si>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</si>
  <si>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</si>
  <si>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</si>
  <si>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</si>
  <si>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</si>
  <si>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</si>
  <si>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</si>
  <si>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</si>
  <si>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</si>
  <si>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</si>
  <si>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</si>
  <si>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</si>
  <si>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</si>
  <si>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</si>
  <si>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</si>
  <si>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</si>
  <si>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</si>
  <si>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</si>
  <si>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</si>
  <si>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</si>
  <si>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</si>
  <si>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</si>
  <si>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</si>
  <si>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</si>
  <si>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</si>
  <si>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</si>
  <si>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</si>
  <si>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</si>
  <si>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</si>
  <si>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</si>
  <si>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</si>
  <si>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</si>
  <si>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</si>
  <si>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</si>
  <si>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</si>
  <si>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</si>
  <si>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</si>
  <si>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</si>
  <si>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</si>
  <si>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</si>
  <si>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</si>
  <si>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</si>
  <si>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</si>
  <si>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</si>
  <si>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</si>
  <si>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</si>
  <si>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</si>
  <si>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</si>
  <si>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</si>
  <si>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</si>
  <si>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</si>
  <si>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</si>
  <si>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</si>
  <si>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</si>
  <si>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</si>
  <si>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</si>
  <si>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</si>
  <si>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</si>
  <si>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</si>
  <si>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</si>
  <si>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</si>
  <si>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</si>
  <si>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</si>
  <si>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</si>
  <si>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</si>
  <si>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</si>
  <si>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</si>
  <si>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</si>
  <si>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</si>
  <si>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</si>
  <si>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</si>
  <si>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</si>
  <si>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</si>
  <si>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</si>
  <si>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</si>
  <si>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</si>
  <si>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</si>
  <si>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</si>
  <si>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</si>
  <si>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</si>
  <si>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</si>
  <si>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</si>
  <si>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</si>
  <si>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</si>
  <si>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</si>
  <si>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</si>
  <si>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</si>
  <si>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</si>
  <si>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</si>
  <si>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</si>
  <si>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</si>
  <si>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</si>
  <si>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</si>
  <si>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</si>
  <si>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</si>
  <si>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</si>
  <si>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</si>
  <si>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</si>
  <si>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</si>
  <si>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</si>
  <si>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</si>
  <si>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</si>
  <si>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</si>
  <si>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</si>
  <si>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</si>
  <si>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</si>
  <si>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</si>
  <si>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</si>
  <si>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</si>
  <si>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</si>
  <si>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</si>
  <si>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</si>
  <si>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</si>
  <si>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</si>
  <si>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</si>
  <si>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</si>
  <si>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</si>
  <si>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</si>
  <si>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</si>
  <si>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</si>
  <si>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</si>
  <si>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</si>
  <si>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</si>
  <si>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</si>
  <si>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</si>
  <si>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</si>
  <si>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</si>
  <si>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</si>
  <si>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</si>
  <si>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</si>
  <si>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</si>
  <si>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</si>
  <si>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</si>
  <si>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</si>
  <si>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</si>
  <si>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</si>
  <si>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</si>
  <si>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</si>
  <si>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</si>
  <si>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</si>
  <si>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</si>
  <si>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</si>
  <si>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</si>
  <si>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</si>
  <si>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</si>
  <si>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</si>
  <si>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</si>
  <si>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</si>
  <si>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</si>
  <si>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</si>
  <si>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</si>
  <si>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</si>
  <si>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</si>
  <si>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</si>
  <si>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</si>
  <si>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</si>
  <si>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</si>
  <si>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</si>
  <si>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</si>
  <si>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</si>
  <si>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</si>
  <si>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</si>
  <si>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</si>
  <si>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</si>
  <si>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</si>
  <si>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</si>
  <si>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</si>
  <si>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</si>
  <si>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</si>
  <si>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</si>
  <si>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</si>
  <si>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</si>
  <si>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</si>
  <si>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</si>
  <si>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</si>
  <si>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</si>
  <si>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</si>
  <si>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</si>
  <si>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</si>
  <si>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</si>
  <si>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</si>
  <si>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</si>
  <si>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</si>
  <si>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</si>
  <si>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</si>
  <si>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</si>
  <si>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</si>
  <si>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</si>
  <si>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</si>
  <si>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</si>
  <si>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</si>
  <si>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</si>
  <si>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</si>
  <si>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</si>
  <si>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</si>
  <si>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</si>
  <si>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</si>
  <si>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</si>
  <si>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</si>
  <si>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</si>
  <si>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</si>
  <si>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</si>
  <si>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</si>
  <si>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</si>
  <si>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</si>
  <si>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</si>
  <si>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</si>
  <si>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</si>
  <si>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</si>
  <si>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</si>
  <si>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</si>
  <si>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</si>
  <si>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</si>
  <si>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</si>
  <si>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</si>
  <si>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</si>
  <si>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</si>
  <si>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</si>
  <si>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</si>
  <si>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</si>
  <si>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</si>
  <si>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</si>
  <si>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</si>
  <si>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</si>
  <si>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</si>
  <si>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</si>
  <si>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</si>
  <si>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</si>
  <si>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</si>
  <si>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</si>
  <si>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</si>
  <si>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</si>
  <si>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</si>
  <si>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</si>
  <si>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</si>
  <si>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</si>
  <si>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</si>
  <si>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</si>
  <si>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</si>
  <si>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</si>
  <si>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</si>
  <si>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</si>
  <si>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</si>
  <si>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</si>
  <si>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</si>
  <si>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</si>
  <si>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</si>
  <si>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</si>
  <si>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</si>
  <si>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</si>
  <si>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</si>
  <si>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</si>
  <si>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</si>
  <si>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</si>
  <si>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</si>
  <si>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</si>
  <si>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</si>
  <si>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</si>
  <si>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</si>
  <si>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</si>
  <si>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</si>
  <si>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</si>
  <si>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</si>
  <si>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</si>
  <si>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</si>
  <si>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</si>
  <si>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</si>
  <si>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</si>
  <si>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</si>
  <si>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</si>
  <si>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</si>
  <si>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</si>
  <si>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</si>
  <si>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</si>
  <si>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</si>
  <si>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</si>
  <si>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</si>
  <si>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</si>
  <si>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</si>
  <si>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</si>
  <si>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</si>
  <si>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</si>
  <si>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</si>
  <si>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</si>
  <si>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</si>
  <si>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</si>
  <si>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</si>
  <si>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</si>
  <si>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</si>
  <si>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</si>
  <si>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</si>
  <si>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</si>
  <si>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</si>
  <si>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</si>
  <si>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</si>
  <si>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</si>
  <si>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</si>
  <si>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</si>
  <si>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</si>
  <si>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</si>
  <si>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</si>
  <si>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</si>
  <si>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</si>
  <si>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</si>
  <si>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</si>
  <si>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</si>
  <si>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</si>
  <si>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</si>
  <si>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</si>
  <si>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</si>
  <si>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</si>
  <si>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</si>
  <si>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</si>
  <si>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</si>
  <si>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</si>
  <si>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</si>
  <si>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</si>
  <si>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</si>
  <si>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</si>
  <si>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</si>
  <si>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</si>
  <si>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</si>
  <si>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</si>
  <si>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</si>
  <si>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</si>
  <si>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</si>
  <si>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</si>
  <si>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</si>
  <si>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</si>
  <si>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</si>
  <si>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</si>
  <si>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</si>
  <si>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</si>
  <si>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</si>
  <si>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</si>
  <si>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</si>
  <si>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</si>
  <si>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</si>
  <si>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</si>
  <si>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</si>
  <si>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</si>
  <si>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</si>
  <si>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</si>
  <si>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</si>
  <si>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</si>
  <si>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</si>
  <si>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</si>
  <si>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</si>
  <si>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</si>
  <si>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</si>
  <si>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</si>
  <si>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</si>
  <si>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</si>
  <si>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</si>
  <si>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</si>
  <si>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</si>
  <si>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</si>
  <si>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</si>
  <si>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</si>
  <si>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</si>
  <si>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</si>
  <si>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</si>
  <si>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</si>
  <si>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</si>
  <si>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</si>
  <si>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</si>
  <si>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</si>
  <si>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</si>
  <si>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</si>
  <si>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</si>
  <si>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</si>
  <si>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</si>
  <si>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</si>
  <si>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</si>
  <si>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</si>
  <si>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</si>
  <si>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</si>
  <si>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</si>
  <si>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</si>
  <si>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</si>
  <si>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</si>
  <si>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</si>
  <si>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</si>
  <si>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</si>
  <si>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</si>
  <si>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</si>
  <si>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</si>
  <si>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</si>
  <si>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</si>
  <si>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</si>
  <si>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</si>
  <si>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</si>
  <si>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</si>
  <si>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</si>
  <si>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</si>
  <si>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</si>
  <si>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</si>
  <si>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</si>
  <si>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</si>
  <si>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</si>
  <si>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</si>
  <si>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</si>
  <si>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</si>
  <si>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</si>
  <si>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</si>
  <si>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</si>
  <si>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</si>
  <si>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</si>
  <si>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</si>
  <si>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</si>
  <si>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</si>
  <si>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</si>
  <si>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</si>
  <si>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</si>
  <si>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</si>
  <si>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</si>
  <si>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</si>
  <si>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</si>
  <si>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</si>
  <si>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</si>
  <si>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</si>
  <si>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</si>
  <si>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</si>
  <si>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</si>
  <si>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</si>
  <si>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</si>
  <si>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</si>
  <si>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</si>
  <si>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</si>
  <si>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</si>
  <si>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</si>
  <si>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</si>
  <si>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</si>
  <si>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</si>
  <si>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</si>
  <si>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</si>
  <si>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</si>
  <si>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</si>
  <si>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</si>
  <si>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</si>
  <si>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</si>
  <si>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</si>
  <si>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</si>
  <si>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</si>
  <si>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</si>
  <si>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</si>
  <si>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</si>
  <si>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</si>
  <si>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</si>
  <si>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</si>
  <si>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</si>
  <si>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</si>
  <si>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</si>
  <si>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</si>
  <si>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</si>
  <si>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</si>
  <si>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</si>
  <si>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</si>
  <si>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</si>
  <si>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</si>
  <si>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</si>
  <si>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</si>
  <si>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</si>
  <si>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</si>
  <si>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</si>
  <si>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</si>
  <si>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</si>
  <si>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</si>
  <si>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</si>
  <si>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</si>
  <si>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</si>
  <si>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</si>
  <si>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</si>
  <si>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</si>
  <si>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</si>
  <si>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</si>
  <si>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</si>
  <si>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</si>
  <si>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</si>
  <si>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</si>
  <si>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</si>
  <si>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</si>
  <si>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</si>
  <si>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</si>
  <si>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</si>
  <si>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</si>
  <si>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</si>
  <si>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</si>
  <si>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</si>
  <si>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</si>
  <si>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</si>
  <si>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</si>
  <si>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</si>
  <si>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</si>
  <si>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</si>
  <si>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</si>
  <si>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</si>
  <si>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</si>
  <si>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</si>
  <si>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</si>
  <si>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</si>
  <si>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</si>
  <si>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</si>
  <si>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</si>
  <si>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</si>
  <si>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</si>
  <si>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</si>
  <si>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</si>
  <si>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</si>
  <si>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</si>
  <si>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</si>
  <si>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</si>
  <si>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</si>
  <si>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</si>
  <si>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</si>
  <si>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</si>
  <si>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</si>
  <si>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</si>
  <si>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</si>
  <si>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</si>
  <si>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</si>
  <si>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</si>
  <si>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</si>
  <si>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</si>
  <si>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</si>
  <si>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</si>
  <si>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</si>
  <si>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</si>
  <si>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</si>
  <si>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</si>
  <si>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</si>
  <si>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</si>
  <si>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</si>
  <si>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</si>
  <si>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</si>
  <si>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</si>
  <si>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</si>
  <si>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</si>
  <si>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</si>
  <si>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</si>
  <si>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</si>
  <si>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</si>
  <si>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</si>
  <si>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</si>
  <si>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</si>
  <si>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</si>
  <si>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</si>
  <si>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</si>
  <si>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</si>
  <si>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</si>
  <si>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</si>
  <si>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</si>
  <si>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</si>
  <si>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</si>
  <si>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</si>
  <si>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</si>
  <si>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</si>
  <si>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</si>
  <si>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</si>
  <si>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</si>
  <si>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</si>
  <si>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</si>
  <si>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</si>
  <si>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</si>
  <si>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</si>
  <si>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</si>
  <si>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</si>
  <si>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</si>
  <si>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</si>
  <si>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</si>
  <si>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</si>
  <si>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</si>
  <si>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</si>
  <si>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</si>
  <si>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</si>
  <si>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</si>
  <si>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</si>
  <si>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</si>
  <si>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</si>
  <si>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</si>
  <si>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</si>
  <si>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</si>
  <si>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</si>
  <si>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</si>
  <si>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</si>
  <si>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</si>
  <si>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</si>
  <si>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</si>
  <si>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</si>
  <si>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</si>
  <si>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</si>
  <si>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</si>
  <si>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</si>
  <si>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</si>
  <si>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</si>
  <si>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</si>
  <si>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</si>
  <si>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</si>
  <si>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</si>
  <si>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</si>
  <si>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</si>
  <si>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</si>
  <si>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</si>
  <si>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</si>
  <si>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</si>
  <si>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</si>
  <si>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</si>
  <si>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</si>
  <si>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</si>
  <si>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</si>
  <si>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</si>
  <si>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</si>
  <si>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</si>
  <si>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</si>
  <si>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</si>
  <si>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</si>
  <si>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</si>
  <si>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</si>
  <si>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</si>
  <si>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</si>
  <si>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</si>
  <si>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</si>
  <si>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</si>
  <si>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</si>
  <si>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</si>
  <si>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</si>
  <si>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</si>
  <si>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</si>
  <si>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</si>
  <si>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</si>
  <si>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</si>
  <si>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</si>
  <si>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</si>
  <si>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</si>
  <si>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</si>
  <si>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</si>
  <si>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</si>
  <si>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</si>
  <si>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</si>
  <si>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</si>
  <si>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</si>
  <si>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</si>
  <si>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</si>
  <si>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</si>
  <si>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</si>
  <si>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</si>
  <si>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</si>
  <si>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</si>
  <si>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</si>
  <si>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</si>
  <si>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</si>
  <si>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</si>
  <si>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</si>
  <si>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</si>
  <si>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</si>
  <si>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</si>
  <si>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</si>
  <si>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</si>
  <si>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</si>
  <si>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</si>
  <si>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</si>
  <si>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</si>
  <si>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</si>
  <si>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</si>
  <si>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</si>
  <si>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</si>
  <si>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</si>
  <si>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</si>
  <si>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</si>
  <si>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</si>
  <si>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</si>
  <si>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</si>
  <si>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</si>
  <si>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</si>
  <si>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</si>
  <si>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</si>
  <si>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</si>
  <si>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</si>
  <si>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</si>
  <si>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</si>
  <si>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</si>
  <si>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</si>
  <si>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</si>
  <si>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</si>
  <si>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</si>
  <si>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</si>
  <si>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</si>
  <si>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</si>
  <si>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</si>
  <si>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</si>
  <si>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</si>
  <si>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</si>
  <si>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</si>
  <si>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</si>
  <si>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</si>
  <si>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</si>
  <si>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</si>
  <si>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</si>
  <si>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</si>
  <si>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</si>
  <si>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</si>
  <si>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</si>
  <si>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</si>
  <si>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</si>
  <si>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</si>
  <si>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</si>
  <si>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</si>
  <si>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</si>
  <si>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</si>
  <si>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</si>
  <si>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</si>
  <si>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</si>
  <si>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</si>
  <si>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</si>
  <si>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</si>
  <si>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</si>
  <si>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</si>
  <si>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</si>
  <si>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</si>
  <si>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</si>
  <si>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</si>
  <si>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</si>
  <si>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</si>
  <si>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</si>
  <si>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</si>
  <si>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</si>
  <si>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</si>
  <si>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</si>
  <si>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</si>
  <si>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</si>
  <si>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</si>
  <si>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</si>
  <si>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</si>
  <si>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</si>
  <si>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</si>
  <si>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</si>
  <si>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</si>
  <si>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</si>
  <si>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</si>
  <si>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</si>
  <si>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</si>
  <si>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</si>
  <si>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</si>
  <si>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</si>
  <si>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</si>
  <si>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</si>
  <si>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</si>
  <si>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</si>
  <si>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</si>
  <si>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</si>
  <si>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</si>
  <si>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</si>
  <si>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</si>
  <si>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</si>
  <si>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</si>
  <si>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</si>
  <si>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</si>
  <si>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</si>
  <si>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</si>
  <si>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</si>
  <si>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</si>
  <si>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</si>
  <si>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</si>
  <si>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</si>
  <si>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</si>
  <si>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</si>
  <si>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</si>
  <si>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</si>
  <si>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</si>
  <si>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</si>
  <si>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</si>
  <si>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</si>
  <si>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</si>
  <si>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</si>
  <si>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</si>
  <si>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</si>
  <si>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</si>
  <si>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</si>
  <si>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</si>
  <si>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</si>
  <si>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</si>
  <si>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</si>
  <si>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</si>
  <si>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</si>
  <si>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</si>
  <si>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</si>
  <si>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</si>
  <si>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</si>
  <si>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</si>
  <si>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</si>
  <si>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</si>
  <si>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</si>
  <si>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</si>
  <si>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</si>
  <si>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</si>
  <si>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</si>
  <si>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</si>
  <si>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</si>
  <si>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</si>
  <si>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</si>
  <si>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</si>
  <si>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</si>
  <si>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</si>
  <si>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</si>
  <si>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</si>
  <si>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</si>
  <si>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</si>
  <si>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</si>
  <si>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</si>
  <si>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</si>
  <si>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</si>
  <si>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</si>
  <si>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</si>
  <si>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</si>
  <si>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</si>
  <si>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</si>
  <si>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</si>
  <si>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</si>
  <si>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</si>
  <si>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</si>
  <si>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</si>
  <si>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</si>
  <si>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</si>
  <si>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</si>
  <si>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</si>
  <si>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</si>
  <si>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</si>
  <si>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</si>
  <si>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</si>
  <si>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</si>
  <si>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</si>
  <si>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</si>
  <si>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</si>
  <si>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</si>
  <si>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</si>
  <si>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</si>
  <si>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</si>
  <si>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</si>
  <si>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</si>
  <si>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</si>
  <si>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</si>
  <si>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</si>
  <si>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</si>
  <si>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</si>
  <si>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</si>
  <si>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</si>
  <si>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</si>
  <si>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</si>
  <si>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</si>
  <si>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</si>
  <si>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</si>
  <si>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</si>
  <si>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</si>
  <si>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</si>
  <si>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</si>
  <si>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</si>
  <si>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</si>
  <si>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</si>
  <si>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</si>
  <si>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</si>
  <si>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</si>
  <si>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</si>
  <si>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</si>
  <si>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</si>
  <si>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</si>
  <si>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</si>
  <si>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</si>
  <si>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</si>
  <si>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</si>
  <si>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</si>
  <si>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</si>
  <si>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</si>
  <si>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</si>
  <si>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</si>
  <si>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</si>
  <si>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</si>
  <si>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</si>
  <si>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</si>
  <si>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</si>
  <si>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</si>
  <si>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</si>
  <si>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</si>
  <si>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</si>
  <si>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</si>
  <si>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</si>
  <si>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</si>
  <si>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</si>
  <si>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</si>
  <si>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</si>
  <si>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</si>
  <si>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</si>
  <si>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</si>
  <si>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</si>
  <si>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</si>
  <si>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</si>
  <si>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</si>
  <si>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</si>
  <si>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</si>
  <si>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</si>
  <si>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</si>
  <si>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</si>
  <si>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</si>
  <si>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</si>
  <si>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</si>
  <si>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</si>
  <si>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</si>
  <si>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</si>
  <si>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</si>
  <si>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</si>
  <si>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</si>
  <si>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</si>
  <si>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</si>
  <si>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</si>
  <si>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</si>
  <si>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</si>
  <si>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</si>
  <si>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</si>
  <si>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</si>
  <si>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</si>
  <si>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</si>
  <si>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</si>
  <si>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</si>
  <si>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</si>
  <si>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</si>
  <si>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</si>
  <si>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</si>
  <si>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</si>
  <si>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</si>
  <si>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</si>
  <si>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</si>
  <si>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</si>
  <si>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</si>
  <si>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</si>
  <si>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</si>
  <si>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</si>
  <si>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</si>
  <si>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</si>
  <si>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</si>
  <si>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</si>
  <si>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</si>
  <si>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</si>
  <si>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</si>
  <si>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</si>
  <si>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</si>
  <si>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</si>
  <si>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</si>
  <si>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</si>
  <si>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</si>
  <si>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</si>
  <si>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</si>
  <si>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</si>
  <si>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</si>
  <si>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</si>
  <si>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</si>
  <si>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</si>
  <si>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</si>
  <si>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</si>
  <si>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</si>
  <si>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</si>
  <si>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</si>
  <si>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</si>
  <si>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</si>
  <si>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</si>
  <si>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</si>
  <si>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</si>
  <si>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</si>
  <si>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</si>
  <si>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</si>
  <si>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</si>
  <si>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</si>
  <si>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</si>
  <si>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</si>
  <si>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</si>
  <si>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</si>
  <si>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</si>
  <si>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</si>
  <si>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</si>
  <si>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</si>
  <si>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</si>
  <si>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</si>
  <si>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</si>
  <si>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</si>
  <si>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</si>
  <si>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</si>
  <si>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</si>
  <si>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</si>
  <si>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</si>
  <si>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</si>
  <si>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</si>
  <si>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</si>
  <si>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</si>
  <si>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</si>
  <si>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</si>
  <si>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</si>
  <si>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</si>
  <si>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</si>
  <si>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</si>
  <si>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</si>
  <si>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</si>
  <si>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</si>
  <si>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</si>
  <si>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</si>
  <si>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</si>
  <si>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</si>
  <si>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</si>
  <si>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</si>
  <si>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</si>
  <si>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</si>
  <si>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</si>
  <si>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</si>
  <si>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</si>
  <si>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</si>
  <si>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</si>
  <si>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</si>
  <si>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</si>
  <si>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</si>
  <si>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</si>
  <si>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</si>
  <si>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</si>
  <si>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</si>
  <si>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</si>
  <si>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</si>
  <si>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</si>
  <si>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</si>
  <si>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</si>
  <si>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</si>
  <si>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</si>
  <si>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</si>
  <si>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</si>
  <si>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</si>
  <si>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</si>
  <si>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</si>
  <si>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</si>
  <si>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</si>
  <si>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</si>
  <si>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</si>
  <si>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</si>
  <si>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</si>
  <si>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</si>
  <si>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</si>
  <si>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</si>
  <si>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</si>
  <si>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</si>
  <si>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</si>
  <si>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</si>
  <si>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</si>
  <si>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</si>
  <si>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</si>
  <si>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</si>
  <si>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</si>
  <si>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</si>
  <si>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</si>
  <si>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</si>
  <si>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</si>
  <si>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</si>
  <si>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</si>
  <si>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</si>
  <si>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</si>
  <si>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</si>
  <si>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</si>
  <si>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</si>
  <si>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</si>
  <si>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</si>
  <si>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</si>
  <si>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</si>
  <si>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</si>
  <si>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</si>
  <si>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</si>
  <si>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</si>
  <si>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</si>
  <si>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</si>
  <si>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</si>
  <si>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</si>
  <si>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</si>
  <si>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</si>
  <si>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</si>
  <si>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</si>
  <si>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</si>
  <si>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</si>
  <si>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</si>
  <si>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</si>
  <si>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</si>
  <si>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</si>
  <si>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</si>
  <si>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</si>
  <si>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</si>
  <si>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</si>
  <si>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</si>
  <si>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</si>
  <si>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</si>
  <si>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</si>
  <si>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</si>
  <si>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</si>
  <si>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</si>
  <si>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</si>
  <si>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</si>
  <si>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</si>
  <si>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</si>
  <si>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</si>
  <si>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</si>
  <si>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</si>
  <si>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</si>
  <si>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</si>
  <si>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</si>
  <si>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</si>
  <si>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</si>
  <si>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</si>
  <si>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</si>
  <si>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</si>
  <si>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</si>
  <si>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</si>
  <si>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</si>
  <si>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</si>
  <si>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</si>
  <si>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</si>
  <si>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</si>
  <si>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</si>
  <si>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</si>
  <si>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</si>
  <si>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</si>
  <si>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</si>
  <si>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</si>
  <si>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</si>
  <si>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</si>
  <si>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</si>
  <si>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</si>
  <si>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</si>
  <si>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</si>
  <si>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</si>
  <si>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</si>
  <si>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</si>
  <si>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</si>
  <si>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</si>
  <si>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</si>
  <si>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</si>
  <si>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</si>
  <si>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</si>
  <si>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</si>
  <si>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</si>
  <si>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</si>
  <si>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</si>
  <si>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</si>
  <si>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</si>
  <si>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</si>
  <si>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</si>
  <si>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</si>
  <si>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</si>
  <si>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</si>
  <si>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</si>
  <si>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</si>
  <si>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</si>
  <si>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</si>
  <si>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</si>
  <si>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</si>
  <si>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</si>
  <si>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</si>
  <si>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</si>
  <si>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</si>
  <si>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</si>
  <si>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</si>
  <si>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</si>
  <si>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</si>
  <si>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</si>
  <si>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</si>
  <si>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</si>
  <si>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</si>
  <si>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</si>
  <si>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</si>
  <si>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</si>
  <si>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</si>
  <si>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</si>
  <si>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</si>
  <si>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</si>
  <si>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</si>
  <si>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</si>
  <si>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</si>
  <si>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</si>
  <si>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</si>
  <si>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</si>
  <si>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</si>
  <si>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</si>
  <si>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</si>
  <si>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</si>
  <si>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</si>
  <si>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</si>
  <si>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</si>
  <si>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</si>
  <si>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</si>
  <si>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</si>
  <si>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</si>
  <si>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</si>
  <si>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</si>
  <si>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</si>
  <si>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</si>
  <si>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</si>
  <si>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</si>
  <si>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</si>
  <si>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</si>
  <si>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</si>
  <si>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</si>
  <si>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</si>
  <si>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</si>
  <si>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</si>
  <si>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</si>
  <si>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</si>
  <si>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</si>
  <si>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</si>
  <si>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</si>
  <si>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</si>
  <si>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</si>
  <si>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</si>
  <si>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</si>
  <si>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</si>
  <si>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</si>
  <si>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</si>
  <si>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</si>
  <si>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</si>
  <si>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</si>
  <si>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</si>
  <si>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</si>
  <si>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</si>
  <si>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</si>
  <si>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</si>
  <si>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</si>
  <si>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</si>
  <si>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</si>
  <si>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</si>
  <si>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</si>
  <si>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</si>
  <si>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</si>
  <si>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</si>
  <si>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</si>
  <si>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</si>
  <si>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</si>
  <si>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</si>
  <si>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</si>
  <si>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</si>
  <si>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</si>
  <si>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</si>
  <si>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</si>
  <si>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</si>
  <si>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</si>
  <si>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</si>
  <si>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</si>
  <si>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</si>
  <si>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</si>
  <si>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</si>
  <si>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</si>
  <si>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</si>
  <si>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</si>
  <si>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</si>
  <si>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</si>
  <si>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</si>
  <si>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</si>
  <si>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</si>
  <si>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</si>
  <si>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</si>
  <si>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</si>
  <si>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</si>
  <si>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</si>
  <si>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</si>
  <si>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</si>
  <si>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</si>
  <si>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</si>
  <si>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</si>
  <si>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</si>
  <si>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</si>
  <si>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</si>
  <si>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</si>
  <si>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</si>
  <si>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</si>
  <si>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</si>
  <si>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</si>
  <si>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</si>
  <si>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</si>
  <si>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</si>
  <si>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</si>
  <si>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</si>
  <si>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</si>
  <si>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</si>
  <si>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</si>
  <si>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</si>
  <si>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</si>
  <si>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</si>
  <si>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</si>
  <si>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</si>
  <si>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</si>
  <si>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</si>
  <si>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</si>
  <si>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</si>
  <si>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</si>
  <si>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</si>
  <si>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</si>
  <si>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</si>
  <si>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</si>
  <si>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</si>
  <si>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</si>
  <si>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</si>
  <si>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</si>
  <si>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</si>
  <si>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</si>
  <si>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</si>
  <si>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</si>
  <si>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</si>
  <si>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</si>
  <si>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</si>
  <si>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</si>
  <si>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</si>
  <si>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</si>
  <si>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</si>
  <si>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</si>
  <si>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</si>
  <si>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</si>
  <si>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</si>
  <si>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</si>
  <si>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</si>
  <si>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</si>
  <si>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</si>
  <si>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</si>
  <si>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</si>
  <si>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</si>
  <si>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</si>
  <si>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</si>
  <si>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</si>
  <si>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</si>
  <si>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</si>
  <si>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</si>
  <si>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</si>
  <si>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</si>
  <si>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</si>
  <si>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</si>
  <si>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</si>
  <si>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</si>
  <si>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</si>
  <si>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</si>
  <si>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</si>
  <si>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</si>
  <si>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</si>
  <si>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</si>
  <si>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</si>
  <si>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</si>
  <si>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</si>
  <si>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</si>
  <si>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</si>
  <si>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</si>
  <si>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</si>
  <si>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</si>
  <si>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</si>
  <si>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</si>
  <si>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</si>
  <si>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</si>
  <si>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</si>
  <si>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</si>
  <si>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</si>
  <si>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</si>
  <si>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</si>
  <si>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</si>
  <si>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</si>
  <si>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</si>
  <si>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</si>
  <si>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</si>
  <si>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</si>
  <si>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</si>
  <si>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</si>
  <si>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</si>
  <si>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</si>
  <si>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</si>
  <si>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</si>
  <si>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</si>
  <si>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</si>
  <si>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</si>
  <si>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</si>
  <si>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</si>
  <si>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</si>
  <si>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</si>
  <si>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</si>
  <si>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</si>
  <si>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</si>
  <si>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</si>
  <si>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</si>
  <si>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</si>
  <si>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</si>
  <si>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</si>
  <si>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</si>
  <si>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</si>
  <si>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</si>
  <si>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</si>
  <si>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</si>
  <si>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</si>
  <si>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</si>
  <si>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</si>
  <si>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</si>
  <si>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</si>
  <si>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</si>
  <si>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</si>
  <si>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</si>
  <si>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</si>
  <si>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</si>
  <si>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</si>
  <si>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</si>
  <si>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</si>
  <si>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</si>
  <si>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</si>
  <si>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</si>
  <si>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</si>
  <si>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</si>
  <si>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</si>
  <si>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</si>
  <si>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</si>
  <si>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</si>
  <si>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</si>
  <si>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</si>
  <si>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</si>
  <si>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</si>
  <si>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</si>
  <si>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</si>
  <si>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</si>
  <si>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</si>
  <si>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</si>
  <si>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</si>
  <si>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</si>
  <si>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</si>
  <si>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</si>
  <si>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</si>
  <si>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</si>
  <si>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</si>
  <si>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</si>
  <si>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</si>
  <si>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</si>
  <si>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</si>
  <si>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</si>
  <si>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</si>
  <si>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</si>
  <si>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</si>
  <si>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</si>
  <si>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</si>
  <si>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</si>
  <si>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</si>
  <si>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</si>
  <si>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</si>
  <si>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</si>
  <si>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</si>
  <si>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</si>
  <si>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</si>
  <si>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</si>
  <si>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</si>
  <si>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</si>
  <si>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</si>
  <si>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</si>
  <si>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</si>
  <si>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</si>
  <si>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</si>
  <si>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</si>
  <si>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</si>
  <si>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</si>
  <si>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</si>
  <si>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</si>
  <si>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</si>
  <si>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</si>
  <si>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</si>
  <si>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</si>
  <si>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</si>
  <si>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</si>
  <si>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</si>
  <si>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</si>
  <si>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</si>
  <si>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</si>
  <si>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</si>
  <si>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</si>
  <si>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</si>
  <si>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</si>
  <si>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</si>
  <si>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</si>
  <si>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</si>
  <si>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</si>
  <si>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</si>
  <si>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</si>
  <si>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</si>
  <si>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</si>
  <si>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</si>
  <si>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</si>
  <si>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</si>
  <si>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</si>
  <si>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</si>
  <si>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</si>
  <si>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</si>
  <si>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</si>
  <si>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</si>
  <si>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</si>
  <si>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</si>
  <si>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</si>
  <si>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</si>
  <si>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</si>
  <si>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</si>
  <si>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</si>
  <si>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</si>
  <si>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</si>
  <si>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</si>
  <si>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</si>
  <si>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</si>
  <si>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</si>
  <si>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</si>
  <si>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</si>
  <si>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</si>
  <si>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</si>
  <si>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</si>
  <si>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</si>
  <si>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</si>
  <si>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</si>
  <si>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</si>
  <si>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</si>
  <si>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</si>
  <si>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</si>
  <si>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</si>
  <si>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</si>
  <si>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</si>
  <si>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</si>
  <si>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</si>
  <si>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</si>
  <si>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</si>
  <si>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</si>
  <si>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</si>
  <si>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</si>
  <si>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</si>
  <si>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</si>
  <si>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</si>
  <si>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</si>
  <si>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</si>
  <si>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</si>
  <si>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</si>
  <si>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</si>
  <si>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</si>
  <si>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</si>
  <si>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</si>
  <si>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</si>
  <si>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</si>
  <si>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</si>
  <si>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</si>
  <si>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</si>
  <si>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</si>
  <si>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</si>
  <si>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</si>
  <si>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</si>
  <si>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</si>
  <si>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</si>
  <si>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</si>
  <si>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</si>
  <si>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</si>
  <si>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</si>
  <si>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</si>
  <si>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</si>
  <si>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</si>
  <si>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</si>
  <si>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</si>
  <si>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</si>
  <si>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</si>
  <si>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</si>
  <si>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</si>
  <si>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</si>
  <si>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</si>
  <si>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</si>
  <si>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</si>
  <si>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</si>
  <si>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</si>
  <si>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</si>
  <si>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</si>
  <si>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</si>
  <si>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</si>
  <si>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</si>
  <si>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</si>
  <si>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</si>
  <si>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</si>
  <si>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</si>
  <si>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</si>
  <si>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</si>
  <si>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</si>
  <si>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</si>
  <si>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</si>
  <si>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</si>
  <si>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</si>
  <si>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</si>
  <si>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</si>
  <si>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</si>
  <si>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</si>
  <si>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</si>
  <si>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</si>
  <si>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</si>
  <si>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</si>
  <si>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</si>
  <si>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</si>
  <si>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</si>
  <si>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</si>
  <si>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</si>
  <si>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</si>
  <si>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</si>
  <si>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</si>
  <si>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</si>
  <si>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</si>
  <si>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</si>
  <si>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</si>
  <si>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</si>
  <si>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</si>
  <si>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</si>
  <si>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</si>
  <si>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</si>
  <si>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</si>
  <si>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</si>
  <si>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</si>
  <si>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</si>
  <si>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</si>
  <si>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</si>
  <si>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</si>
  <si>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</si>
  <si>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</si>
  <si>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</si>
  <si>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</si>
  <si>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</si>
  <si>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</si>
  <si>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</si>
  <si>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</si>
  <si>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</si>
  <si>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</si>
  <si>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</si>
  <si>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</si>
  <si>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</si>
  <si>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</si>
  <si>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</si>
  <si>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</si>
  <si>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</si>
  <si>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</si>
  <si>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</si>
  <si>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</si>
  <si>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</si>
  <si>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</si>
  <si>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</si>
  <si>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</si>
  <si>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</si>
  <si>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</si>
  <si>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</si>
  <si>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</si>
  <si>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</si>
  <si>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</si>
  <si>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</si>
  <si>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</si>
  <si>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</si>
  <si>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</si>
  <si>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</si>
  <si>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</si>
  <si>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</si>
  <si>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</si>
  <si>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</si>
  <si>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</si>
  <si>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</si>
  <si>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</si>
  <si>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</si>
  <si>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</si>
  <si>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</si>
  <si>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</si>
  <si>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</si>
  <si>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</si>
  <si>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</si>
  <si>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</si>
  <si>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</si>
  <si>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</si>
  <si>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</si>
  <si>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</si>
  <si>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</si>
  <si>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</si>
  <si>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</si>
  <si>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</si>
  <si>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</si>
  <si>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</si>
  <si>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</si>
  <si>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</si>
  <si>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</si>
  <si>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</si>
  <si>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</si>
  <si>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</si>
  <si>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</si>
  <si>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</si>
  <si>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</si>
  <si>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</si>
  <si>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</si>
  <si>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</si>
  <si>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</si>
  <si>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</si>
  <si>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</si>
  <si>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</si>
  <si>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</si>
  <si>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</si>
  <si>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</si>
  <si>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</si>
  <si>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</si>
  <si>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</si>
  <si>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</si>
  <si>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</si>
  <si>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</si>
  <si>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</si>
  <si>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</si>
  <si>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</si>
  <si>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</si>
  <si>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</si>
  <si>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</si>
  <si>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</si>
  <si>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</si>
  <si>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</si>
  <si>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</si>
  <si>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</si>
  <si>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</si>
  <si>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</si>
  <si>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</si>
  <si>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</si>
  <si>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</si>
  <si>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</si>
  <si>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</si>
  <si>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</si>
  <si>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</si>
  <si>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</si>
  <si>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</si>
  <si>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</si>
  <si>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</si>
  <si>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</si>
  <si>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</si>
  <si>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</si>
  <si>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</si>
  <si>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</si>
  <si>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</si>
  <si>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</si>
  <si>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</si>
  <si>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</si>
  <si>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</si>
  <si>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</si>
  <si>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</si>
  <si>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</si>
  <si>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</si>
  <si>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</si>
  <si>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</si>
  <si>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</si>
  <si>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</si>
  <si>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</si>
  <si>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</si>
  <si>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</si>
  <si>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</si>
  <si>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</si>
  <si>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</si>
  <si>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</si>
  <si>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</si>
  <si>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</si>
  <si>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</si>
  <si>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</si>
  <si>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</si>
  <si>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</si>
  <si>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</si>
  <si>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</si>
  <si>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</si>
  <si>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</si>
  <si>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</si>
  <si>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</si>
  <si>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</si>
  <si>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</si>
  <si>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</si>
  <si>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</si>
  <si>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</si>
  <si>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</si>
  <si>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</si>
  <si>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</si>
  <si>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</si>
  <si>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</si>
  <si>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</si>
  <si>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</si>
  <si>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</si>
  <si>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</si>
  <si>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</si>
  <si>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</si>
  <si>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</si>
  <si>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</si>
  <si>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</si>
  <si>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</si>
  <si>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</si>
  <si>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</si>
  <si>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</si>
  <si>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</si>
  <si>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</si>
  <si>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</si>
  <si>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</si>
  <si>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</si>
  <si>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</si>
  <si>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</si>
  <si>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</si>
  <si>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</si>
  <si>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</si>
  <si>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</si>
  <si>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</si>
  <si>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</si>
  <si>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</si>
  <si>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</si>
  <si>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</si>
  <si>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</si>
  <si>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</si>
  <si>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</si>
  <si>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</si>
  <si>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</si>
  <si>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</si>
  <si>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</si>
  <si>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</si>
  <si>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</si>
  <si>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</si>
  <si>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</si>
  <si>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</si>
  <si>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</si>
  <si>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</si>
  <si>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</si>
  <si>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</si>
  <si>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</si>
  <si>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</si>
  <si>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</si>
  <si>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</si>
  <si>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</si>
  <si>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</si>
  <si>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</si>
  <si>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</si>
  <si>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</si>
  <si>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</si>
  <si>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</si>
  <si>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</si>
  <si>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</si>
  <si>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</si>
  <si>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</si>
  <si>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</si>
  <si>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</si>
  <si>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</si>
  <si>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</si>
  <si>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</si>
  <si>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</si>
  <si>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</si>
  <si>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</si>
  <si>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</si>
  <si>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</si>
  <si>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</si>
  <si>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</si>
  <si>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</si>
  <si>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</si>
  <si>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</si>
  <si>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</si>
  <si>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</si>
  <si>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</si>
  <si>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</si>
  <si>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</si>
  <si>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</si>
  <si>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</si>
  <si>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</si>
  <si>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</si>
  <si>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</si>
  <si>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</si>
  <si>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</si>
  <si>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</si>
  <si>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</si>
  <si>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</si>
  <si>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</si>
  <si>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</si>
  <si>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</si>
  <si>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</si>
  <si>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</si>
  <si>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</si>
  <si>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</si>
  <si>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</si>
  <si>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</si>
  <si>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</si>
  <si>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</si>
  <si>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</si>
  <si>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</si>
  <si>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</si>
  <si>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</si>
  <si>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</si>
  <si>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</si>
  <si>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</si>
  <si>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</si>
  <si>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</si>
  <si>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</si>
  <si>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</si>
  <si>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</si>
  <si>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</si>
  <si>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</si>
  <si>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</si>
  <si>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</si>
  <si>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</si>
  <si>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</si>
  <si>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</si>
  <si>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</si>
  <si>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</si>
  <si>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</si>
  <si>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</si>
  <si>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</si>
  <si>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</si>
  <si>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</si>
  <si>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</si>
  <si>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</si>
  <si>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</si>
  <si>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</si>
  <si>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</si>
  <si>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</si>
  <si>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</si>
  <si>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</si>
  <si>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</si>
  <si>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</si>
  <si>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</si>
  <si>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</si>
  <si>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</si>
  <si>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</si>
  <si>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</si>
  <si>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</si>
  <si>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</si>
  <si>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</si>
  <si>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</si>
  <si>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</si>
  <si>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</si>
  <si>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</si>
  <si>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</si>
  <si>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</si>
  <si>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</si>
  <si>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</si>
  <si>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</si>
  <si>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</si>
  <si>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</si>
  <si>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</si>
  <si>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</si>
  <si>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</si>
  <si>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</si>
  <si>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</si>
  <si>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</si>
  <si>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</si>
  <si>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</si>
  <si>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</si>
  <si>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</si>
  <si>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</si>
  <si>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</si>
  <si>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</si>
  <si>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</si>
  <si>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</si>
  <si>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</si>
  <si>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</si>
  <si>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</si>
  <si>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</si>
  <si>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</si>
  <si>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</si>
  <si>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</si>
  <si>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</si>
  <si>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</si>
  <si>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</si>
  <si>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</si>
  <si>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</si>
  <si>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</si>
  <si>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</si>
  <si>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</si>
  <si>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</si>
  <si>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</si>
  <si>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</si>
  <si>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</si>
  <si>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</si>
  <si>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</si>
  <si>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</si>
  <si>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</si>
  <si>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</si>
  <si>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</si>
  <si>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</si>
  <si>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</si>
  <si>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</si>
  <si>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</si>
  <si>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</si>
  <si>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</si>
  <si>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</si>
  <si>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</si>
  <si>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</si>
  <si>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</si>
  <si>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</si>
  <si>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</si>
  <si>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</si>
  <si>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</si>
  <si>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</si>
  <si>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</si>
  <si>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</si>
  <si>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</si>
  <si>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</si>
  <si>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</si>
  <si>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</si>
  <si>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</si>
  <si>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</si>
  <si>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</si>
  <si>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</si>
  <si>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</si>
  <si>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</si>
  <si>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</si>
  <si>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</si>
  <si>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</si>
  <si>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</si>
  <si>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</si>
  <si>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</si>
  <si>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</si>
  <si>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</si>
  <si>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</si>
  <si>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</si>
  <si>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</si>
  <si>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</si>
  <si>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</si>
  <si>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</si>
  <si>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</si>
  <si>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</si>
  <si>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</si>
  <si>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</si>
  <si>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</si>
  <si>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</si>
  <si>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</si>
  <si>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</si>
  <si>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</si>
  <si>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</si>
  <si>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</si>
  <si>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</si>
  <si>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</si>
  <si>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</si>
  <si>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</si>
  <si>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</si>
  <si>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</si>
  <si>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</si>
  <si>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</si>
  <si>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</si>
  <si>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</si>
  <si>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</si>
  <si>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</si>
  <si>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</si>
  <si>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</si>
  <si>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</si>
  <si>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</si>
  <si>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</si>
  <si>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</si>
  <si>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</si>
  <si>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</si>
  <si>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</si>
  <si>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</si>
  <si>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</si>
  <si>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</si>
  <si>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</si>
  <si>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</si>
  <si>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</si>
  <si>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</si>
  <si>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</si>
  <si>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</si>
  <si>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</si>
  <si>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</si>
  <si>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</si>
  <si>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</si>
  <si>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</si>
  <si>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</si>
  <si>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</si>
  <si>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</si>
  <si>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</si>
  <si>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</si>
  <si>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</si>
  <si>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</si>
  <si>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</si>
  <si>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</si>
  <si>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</si>
  <si>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</si>
  <si>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</si>
  <si>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</si>
  <si>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</si>
  <si>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</si>
  <si>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</si>
  <si>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</si>
  <si>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</si>
  <si>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</si>
  <si>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</si>
  <si>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</si>
  <si>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</si>
  <si>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</si>
  <si>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</si>
  <si>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</si>
  <si>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</si>
  <si>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</si>
  <si>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</si>
  <si>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</si>
  <si>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</si>
  <si>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</si>
  <si>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</si>
  <si>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</si>
  <si>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</si>
  <si>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</si>
  <si>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</si>
  <si>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</si>
  <si>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</si>
  <si>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</si>
  <si>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</si>
  <si>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</si>
  <si>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</si>
  <si>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</si>
  <si>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</si>
  <si>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</si>
  <si>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</si>
  <si>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</si>
  <si>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</si>
  <si>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</si>
  <si>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</si>
  <si>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</si>
  <si>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</si>
  <si>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</si>
  <si>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</si>
  <si>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</si>
  <si>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</si>
  <si>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</si>
  <si>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</si>
  <si>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</si>
  <si>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</si>
  <si>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</si>
  <si>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</si>
  <si>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</si>
  <si>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</si>
  <si>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</si>
  <si>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</si>
  <si>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</si>
  <si>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</si>
  <si>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</si>
  <si>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</si>
  <si>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</si>
  <si>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</si>
  <si>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</si>
  <si>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</si>
  <si>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</si>
  <si>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</si>
  <si>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</si>
  <si>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</si>
  <si>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</si>
  <si>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</si>
  <si>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</si>
  <si>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</si>
  <si>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</si>
  <si>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</si>
  <si>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</si>
  <si>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</si>
  <si>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</si>
  <si>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</si>
  <si>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</si>
  <si>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</si>
  <si>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</si>
  <si>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</si>
  <si>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</si>
  <si>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</si>
  <si>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</si>
  <si>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</si>
  <si>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</si>
  <si>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</si>
  <si>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</si>
  <si>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</si>
  <si>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</si>
  <si>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</si>
  <si>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</si>
  <si>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</si>
  <si>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</si>
  <si>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</si>
  <si>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</si>
  <si>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</si>
  <si>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</si>
  <si>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</si>
  <si>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</si>
  <si>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</si>
  <si>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</si>
  <si>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</si>
  <si>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</si>
  <si>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</si>
  <si>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</si>
  <si>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</si>
  <si>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</si>
  <si>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</si>
  <si>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</si>
  <si>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</si>
  <si>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</si>
  <si>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</si>
  <si>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</si>
  <si>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</si>
  <si>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</si>
  <si>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</si>
  <si>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</si>
  <si>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</si>
  <si>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</si>
  <si>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</si>
  <si>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</si>
  <si>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</si>
  <si>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</si>
  <si>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</si>
  <si>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</si>
  <si>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</si>
  <si>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</si>
  <si>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</si>
  <si>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</si>
  <si>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</si>
  <si>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</si>
  <si>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</si>
  <si>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</si>
  <si>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</si>
  <si>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</si>
  <si>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</si>
  <si>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</si>
  <si>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</si>
  <si>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</si>
  <si>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</si>
  <si>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</si>
  <si>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</si>
  <si>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</si>
  <si>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</si>
  <si>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</si>
  <si>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</si>
  <si>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</si>
  <si>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</si>
  <si>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</si>
  <si>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</si>
  <si>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</si>
  <si>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</si>
  <si>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</si>
  <si>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</si>
  <si>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</si>
  <si>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</si>
  <si>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</si>
  <si>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</si>
  <si>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</si>
  <si>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</si>
  <si>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</si>
  <si>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</si>
  <si>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</si>
  <si>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</si>
  <si>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</si>
  <si>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</si>
  <si>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</si>
  <si>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</si>
  <si>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</si>
  <si>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</si>
  <si>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backers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</si>
  <si>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</si>
  <si>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</si>
  <si>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</si>
  <si>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</si>
  <si>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</si>
  <si>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</si>
  <si>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</si>
  <si>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</si>
  <si>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</si>
  <si>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</si>
  <si>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</si>
  <si>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</si>
  <si>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</si>
  <si>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</si>
  <si>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</si>
  <si>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</si>
  <si>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</si>
  <si>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</si>
  <si>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</si>
  <si>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</si>
  <si>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</si>
  <si>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</si>
  <si>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</si>
  <si>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</si>
  <si>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</si>
  <si>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</si>
  <si>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</si>
  <si>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</si>
  <si>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</si>
  <si>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</si>
  <si>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</si>
  <si>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</si>
  <si>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</si>
  <si>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</si>
  <si>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</si>
  <si>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</si>
  <si>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</si>
  <si>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</si>
  <si>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</si>
  <si>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</si>
  <si>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</si>
  <si>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</si>
  <si>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</si>
  <si>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</si>
  <si>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</si>
  <si>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</si>
  <si>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</si>
  <si>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</si>
  <si>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</si>
  <si>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</si>
  <si>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</si>
  <si>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</si>
  <si>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Row Labels</t>
  </si>
  <si>
    <t>Grand Total</t>
  </si>
  <si>
    <t>Count of outcomes</t>
  </si>
  <si>
    <t>Column Labels</t>
  </si>
  <si>
    <t>(All)</t>
  </si>
  <si>
    <t>Start Date</t>
  </si>
  <si>
    <t>Deadline Date</t>
  </si>
  <si>
    <t>Jan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</si>
  <si>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</si>
  <si>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</si>
  <si>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</si>
  <si>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</si>
  <si>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</si>
  <si>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</si>
  <si>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</si>
  <si>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</si>
  <si>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</si>
  <si>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</si>
  <si>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</si>
  <si>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Percetage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</si>
</sst>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1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2"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 Table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USA Parent Category Outcomes</a:t>
            </a:r>
            <a:endParaRPr lang="en-US"/>
          </a:p>
        </c:rich>
      </c:tx>
      <c:layout>
        <c:manualLayout>
          <c:xMode val="edge"/>
          <c:yMode val="edge"/>
          <c:x val="0.40393744531933506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3B-441E-A066-E3D57E135F8B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3B-441E-A066-E3D57E135F8B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3B-441E-A066-E3D57E135F8B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3B-441E-A066-E3D57E135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664368"/>
        <c:axId val="1373285504"/>
      </c:barChart>
      <c:catAx>
        <c:axId val="137966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285504"/>
        <c:crosses val="autoZero"/>
        <c:auto val="1"/>
        <c:lblAlgn val="ctr"/>
        <c:lblOffset val="100"/>
        <c:noMultiLvlLbl val="0"/>
      </c:catAx>
      <c:valAx>
        <c:axId val="137328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66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53-4BB7-8E17-28DBFD9F4A3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53-4BB7-8E17-28DBFD9F4A3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53-4BB7-8E17-28DBFD9F4A3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53-4BB7-8E17-28DBFD9F4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408160"/>
        <c:axId val="1550409408"/>
      </c:barChart>
      <c:catAx>
        <c:axId val="155040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09408"/>
        <c:crosses val="autoZero"/>
        <c:auto val="1"/>
        <c:lblAlgn val="ctr"/>
        <c:lblOffset val="100"/>
        <c:noMultiLvlLbl val="0"/>
      </c:catAx>
      <c:valAx>
        <c:axId val="155040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0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EB-4ECB-A54D-E536D97873D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EB-4ECB-A54D-E536D97873D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EB-4ECB-A54D-E536D9787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3284256"/>
        <c:axId val="1375897328"/>
      </c:lineChart>
      <c:catAx>
        <c:axId val="137328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897328"/>
        <c:crosses val="autoZero"/>
        <c:auto val="1"/>
        <c:lblAlgn val="ctr"/>
        <c:lblOffset val="100"/>
        <c:noMultiLvlLbl val="0"/>
      </c:catAx>
      <c:valAx>
        <c:axId val="137589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28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3ED9EB2-6F84-4E4C-803F-D24FB43BD44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276069A-8AEF-4106-BFAB-C157102B3C7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E22FE82-99B7-42A5-8F45-254E94026E35}">
  <sheetPr/>
  <sheetViews>
    <sheetView tabSelected="1"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498475</xdr:colOff>
      <xdr:row>1</xdr:row>
      <xdr:rowOff>139706</xdr:rowOff>
    </xdr:from>
    <xdr:to>
      <xdr:col>14</xdr:col>
      <xdr:colOff>180975</xdr:colOff>
      <xdr:row>16</xdr:row>
      <xdr:rowOff>120656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8FE389-F910-47AD-A49C-B44EA4A68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3</xdr:row>
      <xdr:rowOff>79374</xdr:rowOff>
    </xdr:from>
    <xdr:to>
      <xdr:col>15</xdr:col>
      <xdr:colOff>320675</xdr:colOff>
      <xdr:row>20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FF5BA4-F841-46D0-A004-20DE7B190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142875</xdr:colOff>
      <xdr:row>3</xdr:row>
      <xdr:rowOff>41275</xdr:rowOff>
    </xdr:from>
    <xdr:to>
      <xdr:col>11</xdr:col>
      <xdr:colOff>447675</xdr:colOff>
      <xdr:row>18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6092AD-2643-4A83-9B17-B23A758DB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0B0A9A9-5057-499C-B3AB-E11D41A6BC8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3E56472-6401-4F62-8F96-C2A0E2654CC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dsm1" refreshedDate="44361.661250231482" createdVersion="7" refreshedVersion="7" minRefreshableVersion="3" recordCount="4114" xr:uid="{0BD56C28-20FC-4A96-8483-296BC2DA53E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tage" numFmtId="0">
      <sharedItems containsSemiMixedTypes="0" containsString="0" containsNumber="1" containsInteger="1" minValue="0" maxValue="2260300"/>
    </cacheField>
    <cacheField name="Percentage backers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dsm1" refreshedDate="44361.678608564813" createdVersion="7" refreshedVersion="7" minRefreshableVersion="3" recordCount="4115" xr:uid="{5D376C14-9A83-410A-8D0A-420C6649094F}">
  <cacheSource type="worksheet">
    <worksheetSource ref="A1:T4116" sheet="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tage" numFmtId="0">
      <sharedItems containsString="0" containsBlank="1" containsNumber="1" containsInteger="1" minValue="0" maxValue="2260300"/>
    </cacheField>
    <cacheField name="Percentage backers" numFmtId="0">
      <sharedItems containsBlank="1" containsMixedTypes="1" containsNumber="1" minValue="1" maxValue="3304"/>
    </cacheField>
    <cacheField name="Parent category" numFmtId="0">
      <sharedItems containsBlank="1"/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Start Date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3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  <fieldGroup par="21" base="19">
        <rangePr groupBy="months" startDate="1970-01-01T00:00:00" endDate="2017-05-03T19:12:00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1970-01-01T00:00:00" endDate="2017-05-03T19:12:00"/>
        <groupItems count="6">
          <s v="&lt;1/1/1970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1970-01-01T00:00:00" endDate="2017-05-03T19:12:00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s v="no backers.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s v="no backers.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s v="no backers.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s v="no backers.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s v="no backers.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s v="no backers.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s v="no backers.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s v="no backers.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s v="no backers.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s v="no backers.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s v="no backers.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s v="no backers.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s v="no backers.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s v="no backers.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s v="no backers.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s v="no backers.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s v="no backers.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s v="no backers.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s v="no backers.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s v="no backers.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s v="no backers.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s v="no backers.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s v="no backers.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s v="no backers.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s v="no backers.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s v="no backers.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s v="no backers.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s v="no backers.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s v="no backers.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s v="no backers.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s v="no backers.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s v="no backers.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s v="no backers.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s v="no backers.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s v="no backers.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s v="no backers.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s v="no backers.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s v="no backers.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s v="no backers.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s v="no backers.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s v="no backers.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s v="no backers.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s v="no backers.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s v="no backers.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s v="no backers.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s v="no backers.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s v="no backers.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s v="no backers.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s v="no backers.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s v="no backers.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s v="no backers.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s v="no backers.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s v="no backers.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s v="no backers.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s v="no backers.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s v="no backers.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s v="no backers.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s v="no backers.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s v="no backers.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s v="no backers.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s v="no backers.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s v="no backers.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s v="no backers.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s v="no backers.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s v="no backers.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s v="no backers.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s v="no backers.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s v="no backers.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s v="no backers.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s v="no backers.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s v="no backers.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s v="no backers.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s v="no backers.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s v="no backers.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s v="no backers.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s v="no backers.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s v="no backers.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s v="no backers.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s v="no backers.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s v="no backers.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s v="no backers.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s v="no backers.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s v="no backers.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s v="no backers.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s v="no backers.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s v="no backers.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s v="no backers.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s v="no backers.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s v="no backers.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s v="no backers.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s v="no backers.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s v="no backers.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s v="no backers.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s v="no backers.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s v="no backers.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s v="no backers.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s v="no backers.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s v="no backers.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s v="no backers.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s v="no backers.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s v="no backers.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s v="no backers.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s v="no backers.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s v="no backers.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s v="no backers.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s v="no backers.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s v="no backers.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s v="no backers.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s v="no backers.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s v="no backers.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s v="no backers.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s v="no backers.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s v="no backers.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s v="no backers.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s v="no backers.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s v="no backers.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s v="no backers.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s v="no backers.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s v="no backers.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s v="no backers.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s v="no backers.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s v="no backers.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s v="no backers.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s v="no backers.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s v="no backers.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s v="no backers.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s v="no backers.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s v="no backers.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s v="no backers.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s v="no backers.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s v="no backers.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s v="no backers.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s v="no backers.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s v="no backers.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s v="no backers.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s v="no backers.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s v="no backers.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s v="no backers.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s v="no backers.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s v="no backers.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s v="no backers.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s v="no backers.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s v="no backers.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s v="no backers.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s v="no backers.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s v="no backers.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s v="no backers.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s v="no backers.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s v="no backers.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s v="no backers.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s v="no backers.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s v="no backers.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s v="no backers.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s v="no backers.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s v="no backers.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s v="no backers.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s v="no backers.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s v="no backers.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s v="no backers.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s v="no backers.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s v="no backers.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s v="no backers.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s v="no backers.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s v="no backers.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s v="no backers.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s v="no backers.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s v="no backers.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s v="no backers.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s v="no backers.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s v="no backers.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s v="no backers.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s v="no backers.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s v="no backers.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s v="no backers.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s v="no backers.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s v="no backers.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s v="no backers.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s v="no backers.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s v="no backers.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s v="no backers.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s v="no backers.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s v="no backers.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s v="no backers.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s v="no backers.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s v="no backers.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s v="no backers.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s v="no backers.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s v="no backers.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s v="no backers.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s v="no backers.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s v="no backers.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s v="no backers.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s v="no backers.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s v="no backers.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s v="no backers.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s v="no backers.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s v="no backers.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s v="no backers.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s v="no backers.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s v="no backers.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s v="no backers.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s v="no backers.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s v="no backers.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s v="no backers.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s v="no backers.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s v="no backers.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s v="no backers.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s v="no backers.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s v="no backers.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s v="no backers.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s v="no backers.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s v="no backers.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s v="no backers.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s v="no backers.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s v="no backers.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s v="no backers.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s v="no backers.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s v="no backers.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s v="no backers.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s v="no backers.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s v="no backers.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s v="no backers.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s v="no backers.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s v="no backers.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s v="no backers.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s v="no backers.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s v="no backers.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s v="no backers.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s v="no backers.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s v="no backers.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s v="no backers.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s v="no backers.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s v="no backers.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s v="no backers.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s v="no backers.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s v="no backers.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s v="no backers.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s v="no backers.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s v="no backers.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s v="no backers.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s v="no backers.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s v="no backers.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s v="no backers.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s v="no backers.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s v="no backers.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s v="no backers.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s v="no backers.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s v="no backers.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s v="no backers.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s v="no backers.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s v="no backers.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s v="no backers.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s v="no backers.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s v="no backers.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s v="no backers.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s v="no backers.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s v="no backers.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s v="no backers.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s v="no backers.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s v="no backers.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s v="no backers.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s v="no backers.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s v="no backers.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s v="no backers.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s v="no backers.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s v="no backers.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s v="no backers.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s v="no backers.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s v="no backers.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s v="no backers.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s v="no backers.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s v="no backers.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s v="no backers.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s v="no backers.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s v="no backers.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s v="no backers.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s v="no backers.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s v="no backers.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s v="no backers.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s v="no backers.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s v="no backers.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s v="no backers.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s v="no backers.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s v="no backers.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s v="no backers.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s v="no backers.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s v="no backers.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s v="no backers.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s v="no backers.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s v="no backers.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s v="no backers.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s v="no backers.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s v="no backers.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s v="no backers.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s v="no backers.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s v="no backers.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s v="no backers.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s v="no backers.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s v="no backers.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s v="no backers.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s v="no backers.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s v="no backers.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s v="no backers.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s v="no backers.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s v="no backers.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s v="no backers.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s v="no backers.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s v="no backers.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s v="no backers.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s v="no backers.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s v="no backers.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s v="no backers.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s v="no backers.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s v="no backers.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s v="no backers.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s v="no backers.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s v="no backers.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s v="no backers.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s v="no backers.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s v="no backers.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s v="no backers.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s v="no backers.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s v="no backers.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s v="no backers.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s v="no backers.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s v="no backers.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s v="no backers.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s v="no backers.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s v="no backers.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s v="no backers.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s v="no backers.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s v="no backers.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s v="no backers.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s v="no backers.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s v="no backers.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s v="no backers.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s v="no backers.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s v="no backers.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s v="no backers.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s v="no backers.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s v="no backers.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s v="no backers.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s v="no backers.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s v="no backers.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s v="no backers.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s v="no backers.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s v="no backers.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s v="no backers.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s v="no backers.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s v="no backers.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s v="no backers.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s v="no backers.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s v="no backers.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s v="no backers.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s v="no backers.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s v="no backers.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s v="no backers.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s v="no backers.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s v="no backers.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s v="no backers.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s v="no backers.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s v="no backers.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s v="no backers.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s v="no backers.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s v="no backers.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s v="no backers.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s v="no backers.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s v="no backers.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s v="no backers.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s v="no backers.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s v="no backers.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s v="no backers.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s v="no backers.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s v="no backers.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s v="no backers.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s v="no backers.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s v="no backers.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s v="no backers.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s v="no backers.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s v="no backers.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s v="no backers.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s v="no backers.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s v="no backers.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s v="no backers.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s v="no backers.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s v="no backers.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s v="no backers.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s v="no backers.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s v="no backers.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s v="no backers.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s v="no backers.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s v="no backers.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s v="no backers.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s v="no backers.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s v="no backers.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s v="no backers.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s v="no backers.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s v="no backers.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s v="no backers.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s v="no backers.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s v="no backers.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s v="no backers.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s v="no backers.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s v="no backers.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s v="no backers.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s v="no backers.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s v="no backers.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s v="no backers.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s v="no backers.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s v="no backers.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37"/>
    <n v="63.92"/>
    <s v="film &amp; video"/>
    <x v="0"/>
    <x v="0"/>
    <x v="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43"/>
    <n v="185.48"/>
    <s v="film &amp; video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05"/>
    <n v="15"/>
    <s v="film &amp; video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04"/>
    <n v="69.27"/>
    <s v="film &amp; video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23"/>
    <n v="190.55"/>
    <s v="film &amp; video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10"/>
    <n v="93.4"/>
    <s v="film &amp; video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06"/>
    <n v="146.88"/>
    <s v="film &amp; video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01"/>
    <n v="159.82"/>
    <s v="film &amp; video"/>
    <x v="0"/>
    <x v="7"/>
    <x v="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00"/>
    <n v="291.79000000000002"/>
    <s v="film &amp; video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26"/>
    <n v="31.5"/>
    <s v="film &amp; video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01"/>
    <n v="158.68"/>
    <s v="film &amp; video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21"/>
    <n v="80.33"/>
    <s v="film &amp; video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65"/>
    <n v="59.96"/>
    <s v="film &amp; video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60"/>
    <n v="109.78"/>
    <s v="film &amp; video"/>
    <x v="0"/>
    <x v="13"/>
    <x v="13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01"/>
    <n v="147.71"/>
    <s v="film &amp; video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07"/>
    <n v="21.76"/>
    <s v="film &amp; video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00"/>
    <n v="171.84"/>
    <s v="film &amp; video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01"/>
    <n v="41.94"/>
    <s v="film &amp; video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06"/>
    <n v="93.26"/>
    <s v="film &amp; video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45"/>
    <n v="56.14"/>
    <s v="film &amp; video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00"/>
    <n v="80.16"/>
    <s v="film &amp; video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09"/>
    <n v="199.9"/>
    <s v="film &amp; video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17"/>
    <n v="51.25"/>
    <s v="film &amp; video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19"/>
    <n v="103.04"/>
    <s v="film &amp; video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09"/>
    <n v="66.349999999999994"/>
    <s v="film &amp; video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33"/>
    <n v="57.14"/>
    <s v="film &amp; video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55"/>
    <n v="102.11"/>
    <s v="film &amp; video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12"/>
    <n v="148.97"/>
    <s v="film &amp; video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00"/>
    <n v="169.61"/>
    <s v="film &amp; video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23"/>
    <n v="31.62"/>
    <s v="film &amp; video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01"/>
    <n v="76.45"/>
    <s v="film &amp; video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00"/>
    <n v="13"/>
    <s v="film &amp; video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00"/>
    <n v="320.45"/>
    <s v="film &amp; video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02"/>
    <n v="83.75"/>
    <s v="film &amp; video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30"/>
    <n v="49.88"/>
    <s v="film &amp; video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67"/>
    <n v="59.46"/>
    <s v="film &amp; video"/>
    <x v="0"/>
    <x v="35"/>
    <x v="35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42"/>
    <n v="193.84"/>
    <s v="film &amp; video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83"/>
    <n v="159.51"/>
    <s v="film &amp; video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10"/>
    <n v="41.68"/>
    <s v="film &amp; video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31"/>
    <n v="150.9"/>
    <s v="film &amp; video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01"/>
    <n v="126.69"/>
    <s v="film &amp; video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00"/>
    <n v="105.26"/>
    <s v="film &amp; video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42"/>
    <n v="117.51"/>
    <s v="film &amp; video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09"/>
    <n v="117.36"/>
    <s v="film &amp; video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00"/>
    <n v="133.33000000000001"/>
    <s v="film &amp; video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20"/>
    <n v="98.36"/>
    <s v="film &amp; video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04"/>
    <n v="194.44"/>
    <s v="film &amp; video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08"/>
    <n v="76.87"/>
    <s v="film &amp; video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08"/>
    <n v="56.82"/>
    <s v="film &amp; video"/>
    <x v="0"/>
    <x v="48"/>
    <x v="48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00"/>
    <n v="137.93"/>
    <s v="film &amp; video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00"/>
    <n v="27.27"/>
    <s v="film &amp; video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28"/>
    <n v="118.34"/>
    <s v="film &amp; video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16"/>
    <n v="223.48"/>
    <s v="film &amp; video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10"/>
    <n v="28.11"/>
    <s v="film &amp; video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01"/>
    <n v="194.23"/>
    <s v="film &amp; video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29"/>
    <n v="128.94999999999999"/>
    <s v="film &amp; video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07"/>
    <n v="49.32"/>
    <s v="film &amp; video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02"/>
    <n v="221.52"/>
    <s v="film &amp; video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03"/>
    <n v="137.21"/>
    <s v="film &amp; video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00"/>
    <n v="606.82000000000005"/>
    <s v="film &amp; video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03"/>
    <n v="43.04"/>
    <s v="film &amp; video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48"/>
    <n v="322.39"/>
    <s v="film &amp; video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55"/>
    <n v="96.71"/>
    <s v="film &amp; video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14"/>
    <n v="35.47"/>
    <s v="film &amp; video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73"/>
    <n v="86.67"/>
    <s v="film &amp; video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08"/>
    <n v="132.05000000000001"/>
    <s v="film &amp; video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19"/>
    <n v="91.23"/>
    <s v="film &amp; video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16"/>
    <n v="116.25"/>
    <s v="film &amp; video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27"/>
    <n v="21.19"/>
    <s v="film &amp; video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11"/>
    <n v="62.33"/>
    <s v="film &amp; video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27"/>
    <n v="37.409999999999997"/>
    <s v="film &amp; video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24"/>
    <n v="69.72"/>
    <s v="film &amp; video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08"/>
    <n v="58.17"/>
    <s v="film &amp; video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00"/>
    <n v="50"/>
    <s v="film &amp; video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13"/>
    <n v="19.47"/>
    <s v="film &amp; video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15"/>
    <n v="85.96"/>
    <s v="film &amp; video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53"/>
    <n v="30.67"/>
    <s v="film &amp; video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93"/>
    <n v="60.38"/>
    <s v="film &amp; video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n v="2702"/>
    <n v="38.6"/>
    <s v="film &amp; video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27"/>
    <n v="40.270000000000003"/>
    <s v="film &amp; video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07"/>
    <n v="273.83"/>
    <s v="film &amp; video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98"/>
    <n v="53.04"/>
    <s v="film &amp; video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00"/>
    <n v="40.01"/>
    <s v="film &amp; video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03"/>
    <n v="15.77"/>
    <s v="film &amp; video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00"/>
    <n v="71.430000000000007"/>
    <s v="film &amp; video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26"/>
    <n v="71.709999999999994"/>
    <s v="film &amp; video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06"/>
    <n v="375.76"/>
    <s v="film &amp; video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05"/>
    <n v="104.6"/>
    <s v="film &amp; video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03"/>
    <n v="60"/>
    <s v="film &amp; video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15"/>
    <n v="123.29"/>
    <s v="film &amp; video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00"/>
    <n v="31.38"/>
    <s v="film &amp; video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20"/>
    <n v="78.260000000000005"/>
    <s v="film &amp; video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05"/>
    <n v="122.33"/>
    <s v="film &amp; video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11"/>
    <n v="73.73"/>
    <s v="film &amp; video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04"/>
    <n v="21.67"/>
    <s v="film &amp; video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31"/>
    <n v="21.9"/>
    <s v="film &amp; video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15"/>
    <n v="50.59"/>
    <s v="film &amp; video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06"/>
    <n v="53.13"/>
    <s v="film &amp; video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06"/>
    <n v="56.67"/>
    <s v="film &amp; video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06"/>
    <n v="40.78"/>
    <s v="film &amp; video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00"/>
    <n v="192.31"/>
    <s v="film &amp; video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00"/>
    <n v="100"/>
    <s v="film &amp; video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28"/>
    <n v="117.92"/>
    <s v="film &amp; video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05"/>
    <n v="27.9"/>
    <s v="film &amp; video"/>
    <x v="1"/>
    <x v="103"/>
    <x v="103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20"/>
    <n v="60"/>
    <s v="film &amp; video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07"/>
    <n v="39.380000000000003"/>
    <s v="film &amp; video"/>
    <x v="1"/>
    <x v="105"/>
    <x v="105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01"/>
    <n v="186.11"/>
    <s v="film &amp; video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02"/>
    <n v="111.38"/>
    <s v="film &amp; video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47"/>
    <n v="78.72"/>
    <s v="film &amp; video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20"/>
    <n v="46.7"/>
    <s v="film &amp; video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31"/>
    <n v="65.38"/>
    <s v="film &amp; video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55"/>
    <n v="102.08"/>
    <s v="film &amp; video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04"/>
    <n v="64.2"/>
    <s v="film &amp; video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41"/>
    <n v="90.38"/>
    <s v="film &amp; video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03"/>
    <n v="88.57"/>
    <s v="film &amp; video"/>
    <x v="1"/>
    <x v="114"/>
    <x v="114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40"/>
    <n v="28.73"/>
    <s v="film &amp; video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14"/>
    <n v="69.790000000000006"/>
    <s v="film &amp; video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00"/>
    <n v="167.49"/>
    <s v="film &amp; video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13"/>
    <n v="144.91"/>
    <s v="film &amp; video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05"/>
    <n v="91.84"/>
    <s v="film &amp; video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0"/>
    <n v="10"/>
    <s v="film &amp; video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0"/>
    <n v="1"/>
    <s v="film &amp; video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s v="no backers."/>
    <s v="film &amp; video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0"/>
    <n v="25.17"/>
    <s v="film &amp; video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s v="no backers."/>
    <s v="film &amp; video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14"/>
    <n v="11.67"/>
    <s v="film &amp; video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6"/>
    <n v="106.69"/>
    <s v="film &amp; video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"/>
    <n v="47.5"/>
    <s v="film &amp; video"/>
    <x v="2"/>
    <x v="127"/>
    <x v="127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2"/>
    <n v="311.17"/>
    <s v="film &amp; video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s v="no backers."/>
    <s v="film &amp; video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s v="no backers."/>
    <s v="film &amp; video"/>
    <x v="2"/>
    <x v="130"/>
    <x v="13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s v="no backers."/>
    <s v="film &amp; video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10"/>
    <n v="94.51"/>
    <s v="film &amp; video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s v="no backers."/>
    <s v="film &amp; video"/>
    <x v="2"/>
    <x v="133"/>
    <x v="133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s v="no backers."/>
    <s v="film &amp; video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13"/>
    <n v="80.599999999999994"/>
    <s v="film &amp; video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s v="no backers."/>
    <s v="film &amp; video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s v="no backers."/>
    <s v="film &amp; video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"/>
    <n v="81.239999999999995"/>
    <s v="film &amp; video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00"/>
    <n v="500"/>
    <s v="film &amp; video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s v="no backers."/>
    <s v="film &amp; video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11"/>
    <n v="46.18"/>
    <s v="film &amp; video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0"/>
    <n v="10"/>
    <s v="film &amp; video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s v="no backers."/>
    <s v="film &amp; video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28"/>
    <n v="55.95"/>
    <s v="film &amp; video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8"/>
    <n v="37.56"/>
    <s v="film &amp; video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1"/>
    <n v="38.33"/>
    <s v="film &amp; video"/>
    <x v="2"/>
    <x v="146"/>
    <x v="146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s v="no backers."/>
    <s v="film &amp; video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0"/>
    <n v="20"/>
    <s v="film &amp; video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1"/>
    <n v="15.33"/>
    <s v="film &amp; video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23"/>
    <n v="449.43"/>
    <s v="film &amp; video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0"/>
    <n v="28"/>
    <s v="film &amp; video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0"/>
    <n v="15"/>
    <s v="film &amp; video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1"/>
    <n v="35.9"/>
    <s v="film &amp; video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3"/>
    <n v="13.33"/>
    <s v="film &amp; video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0"/>
    <n v="20.25"/>
    <s v="film &amp; video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"/>
    <n v="119"/>
    <s v="film &amp; video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0"/>
    <n v="4"/>
    <s v="film &amp; video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s v="no backers."/>
    <s v="film &amp; video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0"/>
    <n v="10"/>
    <s v="film &amp; video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s v="no backers."/>
    <s v="film &amp; video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0"/>
    <n v="5"/>
    <s v="film &amp; video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16"/>
    <n v="43.5"/>
    <s v="film &amp; video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s v="no backers."/>
    <s v="film &amp; video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1"/>
    <n v="91.43"/>
    <s v="film &amp; video"/>
    <x v="3"/>
    <x v="164"/>
    <x v="164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s v="no backers."/>
    <s v="film &amp; video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60"/>
    <n v="3000"/>
    <s v="film &amp; video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0"/>
    <n v="5.5"/>
    <s v="film &amp; video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"/>
    <n v="108.33"/>
    <s v="film &amp; video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22"/>
    <n v="56"/>
    <s v="film &amp; video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"/>
    <n v="32.5"/>
    <s v="film &amp; video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0"/>
    <n v="1"/>
    <s v="film &amp; video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s v="no backers."/>
    <s v="film &amp; video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s v="no backers."/>
    <s v="film &amp; video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s v="no backers."/>
    <s v="film &amp; video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"/>
    <n v="49.88"/>
    <s v="film &amp; video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s v="no backers."/>
    <s v="film &amp; video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40"/>
    <n v="25.71"/>
    <s v="film &amp; video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s v="no backers."/>
    <s v="film &amp; video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20"/>
    <n v="100"/>
    <s v="film &amp; video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33"/>
    <n v="30.85"/>
    <s v="film &amp; video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21"/>
    <n v="180.5"/>
    <s v="film &amp; video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s v="no backers."/>
    <s v="film &amp; video"/>
    <x v="3"/>
    <x v="182"/>
    <x v="18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36"/>
    <n v="373.5"/>
    <s v="film &amp; video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"/>
    <n v="25.5"/>
    <s v="film &amp; video"/>
    <x v="3"/>
    <x v="184"/>
    <x v="184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6"/>
    <n v="220"/>
    <s v="film &amp; video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s v="no backers."/>
    <s v="film &amp; video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16"/>
    <n v="160"/>
    <s v="film &amp; video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s v="no backers."/>
    <s v="film &amp; video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0"/>
    <n v="69"/>
    <s v="film &amp; video"/>
    <x v="3"/>
    <x v="189"/>
    <x v="189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0"/>
    <n v="50"/>
    <s v="film &amp; video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5"/>
    <n v="83.33"/>
    <s v="film &amp; video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0"/>
    <n v="5.67"/>
    <s v="film &amp; video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s v="no backers."/>
    <s v="film &amp; video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0"/>
    <n v="1"/>
    <s v="film &amp; video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s v="no backers."/>
    <s v="film &amp; video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42"/>
    <n v="77.11"/>
    <s v="film &amp; video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10"/>
    <n v="32.75"/>
    <s v="film &amp; video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"/>
    <n v="46.5"/>
    <s v="film &amp; video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s v="no backers."/>
    <s v="film &amp; video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26"/>
    <n v="87.31"/>
    <s v="film &amp; video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58"/>
    <n v="54.29"/>
    <s v="film &amp; video"/>
    <x v="3"/>
    <x v="201"/>
    <x v="201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s v="no backers."/>
    <s v="film &amp; video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30"/>
    <n v="93.25"/>
    <s v="film &amp; video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51"/>
    <n v="117.68"/>
    <s v="film &amp; video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16"/>
    <n v="76.47"/>
    <s v="film &amp; video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s v="no backers."/>
    <s v="film &amp; video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15"/>
    <n v="163.85"/>
    <s v="film &amp; video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s v="no backers."/>
    <s v="film &amp; video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s v="no backers."/>
    <s v="film &amp; video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25"/>
    <n v="91.82"/>
    <s v="film &amp; video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45"/>
    <n v="185.83"/>
    <s v="film &amp; video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0"/>
    <n v="1"/>
    <s v="film &amp; video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0"/>
    <n v="20"/>
    <s v="film &amp; video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0"/>
    <n v="1"/>
    <s v="film &amp; video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0"/>
    <n v="10"/>
    <s v="film &amp; video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56"/>
    <n v="331.54"/>
    <s v="film &amp; video"/>
    <x v="3"/>
    <x v="216"/>
    <x v="216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12"/>
    <n v="314.29000000000002"/>
    <s v="film &amp; video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2"/>
    <n v="100"/>
    <s v="film &amp; video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18"/>
    <n v="115.99"/>
    <s v="film &amp; video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1"/>
    <n v="120"/>
    <s v="film &amp; video"/>
    <x v="3"/>
    <x v="220"/>
    <x v="22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s v="no backers."/>
    <s v="film &amp; video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13"/>
    <n v="65"/>
    <s v="film &amp; video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s v="no backers."/>
    <s v="film &amp; video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s v="no backers."/>
    <s v="film &amp; video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s v="no backers."/>
    <s v="film &amp; video"/>
    <x v="3"/>
    <x v="225"/>
    <x v="225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1"/>
    <n v="125"/>
    <s v="film &amp; video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s v="no backers."/>
    <s v="film &amp; video"/>
    <x v="3"/>
    <x v="227"/>
    <x v="227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s v="no backers."/>
    <s v="film &amp; video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s v="no backers."/>
    <s v="film &amp; video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0"/>
    <n v="30"/>
    <s v="film &amp; video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s v="no backers."/>
    <s v="film &amp; video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3"/>
    <n v="15.71"/>
    <s v="film &amp; video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s v="no backers."/>
    <s v="film &amp; video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40"/>
    <n v="80.2"/>
    <s v="film &amp; video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s v="no backers."/>
    <s v="film &amp; video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s v="no backers."/>
    <s v="film &amp; video"/>
    <x v="3"/>
    <x v="236"/>
    <x v="236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0"/>
    <n v="50"/>
    <s v="film &amp; video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s v="no backers."/>
    <s v="film &amp; video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25"/>
    <n v="50"/>
    <s v="film &amp; video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08"/>
    <n v="117.85"/>
    <s v="film &amp; video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13"/>
    <n v="109.04"/>
    <s v="film &amp; video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13"/>
    <n v="73.02"/>
    <s v="film &amp; video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03"/>
    <n v="78.2"/>
    <s v="film &amp; video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14"/>
    <n v="47.4"/>
    <s v="film &amp; video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04"/>
    <n v="54.02"/>
    <s v="film &amp; video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05"/>
    <n v="68.489999999999995"/>
    <s v="film &amp; video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n v="134"/>
    <n v="108.15"/>
    <s v="film &amp; video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01"/>
    <n v="589.95000000000005"/>
    <s v="film &amp; video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13"/>
    <n v="48.05"/>
    <s v="film &amp; video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06"/>
    <n v="72.48"/>
    <s v="film &amp; video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26"/>
    <n v="57.08"/>
    <s v="film &amp; video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85"/>
    <n v="85.44"/>
    <s v="film &amp; video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01"/>
    <n v="215.86"/>
    <s v="film &amp; video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17"/>
    <n v="89.39"/>
    <s v="film &amp; video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07"/>
    <n v="45.42"/>
    <s v="film &amp; video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39"/>
    <n v="65.760000000000005"/>
    <s v="film &amp; video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07"/>
    <n v="66.7"/>
    <s v="film &amp; video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91"/>
    <n v="83.35"/>
    <s v="film &amp; video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32"/>
    <n v="105.05"/>
    <s v="film &amp; video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06"/>
    <n v="120.91"/>
    <s v="film &amp; video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07"/>
    <n v="97.64"/>
    <s v="film &amp; video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40"/>
    <n v="41.38"/>
    <s v="film &amp; video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18"/>
    <n v="30.65"/>
    <s v="film &amp; video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18"/>
    <n v="64.95"/>
    <s v="film &amp; video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11"/>
    <n v="95.78"/>
    <s v="film &amp; video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46"/>
    <n v="40.42"/>
    <s v="film &amp; video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32"/>
    <n v="78.58"/>
    <s v="film &amp; video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11"/>
    <n v="50.18"/>
    <s v="film &amp; video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47"/>
    <n v="92.25"/>
    <s v="film &amp; video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53"/>
    <n v="57.54"/>
    <s v="film &amp; video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05"/>
    <n v="109.42"/>
    <s v="film &amp; video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77"/>
    <n v="81.89"/>
    <s v="film &amp; video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08"/>
    <n v="45.67"/>
    <s v="film &amp; video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56"/>
    <n v="55.22"/>
    <s v="film &amp; video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08"/>
    <n v="65.3"/>
    <s v="film &amp; video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48"/>
    <n v="95.23"/>
    <s v="film &amp; video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10"/>
    <n v="75.44"/>
    <s v="film &amp; video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50"/>
    <n v="97.82"/>
    <s v="film &amp; video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57"/>
    <n v="87.69"/>
    <s v="film &amp; video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56"/>
    <n v="54.75"/>
    <s v="film &amp; video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21"/>
    <n v="83.95"/>
    <s v="film &amp; video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01"/>
    <n v="254.39"/>
    <s v="film &amp; video"/>
    <x v="4"/>
    <x v="282"/>
    <x v="282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14"/>
    <n v="101.83"/>
    <s v="film &amp; video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05"/>
    <n v="55.07"/>
    <s v="film &amp; video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29"/>
    <n v="56.9"/>
    <s v="film &amp; video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09"/>
    <n v="121.28"/>
    <s v="film &amp; video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76"/>
    <n v="91.19"/>
    <s v="film &amp; video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03"/>
    <n v="115.45"/>
    <s v="film &amp; video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05"/>
    <n v="67.77"/>
    <s v="film &amp; video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07"/>
    <n v="28.58"/>
    <s v="film &amp; video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20"/>
    <n v="46.88"/>
    <s v="film &amp; video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02"/>
    <n v="154.41999999999999"/>
    <s v="film &amp; video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01"/>
    <n v="201.22"/>
    <s v="film &amp; video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00"/>
    <n v="100"/>
    <s v="film &amp; video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33"/>
    <n v="100.08"/>
    <s v="film &amp; video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19"/>
    <n v="230.09"/>
    <s v="film &amp; video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01"/>
    <n v="141.75"/>
    <s v="film &amp; video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09"/>
    <n v="56.34"/>
    <s v="film &amp; video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79"/>
    <n v="73.34"/>
    <s v="film &amp; video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02"/>
    <n v="85.34"/>
    <s v="film &amp; video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19"/>
    <n v="61.5"/>
    <s v="film &amp; video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00"/>
    <n v="93.02"/>
    <s v="film &amp; video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37"/>
    <n v="50.29"/>
    <s v="film &amp; video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32"/>
    <n v="106.43"/>
    <s v="film &amp; video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30"/>
    <n v="51.72"/>
    <s v="film &amp; video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93"/>
    <n v="36.61"/>
    <s v="film &amp; video"/>
    <x v="4"/>
    <x v="306"/>
    <x v="306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11"/>
    <n v="42.52"/>
    <s v="film &amp; video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06"/>
    <n v="62.71"/>
    <s v="film &amp; video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19"/>
    <n v="89.96"/>
    <s v="film &amp; video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04"/>
    <n v="28.92"/>
    <s v="film &amp; video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04"/>
    <n v="138.80000000000001"/>
    <s v="film &amp; video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12"/>
    <n v="61.3"/>
    <s v="film &amp; video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05"/>
    <n v="80.2"/>
    <s v="film &amp; video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85"/>
    <n v="32.1"/>
    <s v="film &amp; video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01"/>
    <n v="200.89"/>
    <s v="film &amp; video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14"/>
    <n v="108.01"/>
    <s v="film &amp; video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01"/>
    <n v="95.7"/>
    <s v="film &amp; video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83"/>
    <n v="49.88"/>
    <s v="film &amp; video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13"/>
    <n v="110.47"/>
    <s v="film &amp; video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07"/>
    <n v="134.91"/>
    <s v="film &amp; video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n v="103"/>
    <n v="106.62"/>
    <s v="film &amp; video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08"/>
    <n v="145.04"/>
    <s v="film &amp; video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23"/>
    <n v="114.59"/>
    <s v="film &amp; video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02"/>
    <n v="105.32"/>
    <s v="film &amp; video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04"/>
    <n v="70.92"/>
    <s v="film &amp; video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13"/>
    <n v="147.16999999999999"/>
    <s v="film &amp; video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36"/>
    <n v="160.47"/>
    <s v="film &amp; video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04"/>
    <n v="156.05000000000001"/>
    <s v="film &amp; video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06"/>
    <n v="63.17"/>
    <s v="film &amp; video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02"/>
    <n v="104.82"/>
    <s v="film &amp; video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07"/>
    <n v="97.36"/>
    <s v="film &amp; video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13"/>
    <n v="203.63"/>
    <s v="film &amp; video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25"/>
    <n v="188.31"/>
    <s v="film &amp; video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01"/>
    <n v="146.65"/>
    <s v="film &amp; video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03"/>
    <n v="109.19"/>
    <s v="film &amp; video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17"/>
    <n v="59.25"/>
    <s v="film &amp; video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01"/>
    <n v="97.9"/>
    <s v="film &amp; video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10"/>
    <n v="70"/>
    <s v="film &amp; video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08"/>
    <n v="72.87"/>
    <s v="film &amp; video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25"/>
    <n v="146.35"/>
    <s v="film &amp; video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07"/>
    <n v="67.91"/>
    <s v="film &amp; video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00"/>
    <n v="169.85"/>
    <s v="film &amp; video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02"/>
    <n v="58.41"/>
    <s v="film &amp; video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02"/>
    <n v="119.99"/>
    <s v="film &amp; video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23"/>
    <n v="99.86"/>
    <s v="film &amp; video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70"/>
    <n v="90.58"/>
    <s v="film &amp; video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12"/>
    <n v="117.77"/>
    <s v="film &amp; video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03"/>
    <n v="86.55"/>
    <s v="film &amp; video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07"/>
    <n v="71.900000000000006"/>
    <s v="film &amp; video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15"/>
    <n v="129.82"/>
    <s v="film &amp; video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27"/>
    <n v="44.91"/>
    <s v="film &amp; video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17"/>
    <n v="40.76"/>
    <s v="film &amp; video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09"/>
    <n v="103.52"/>
    <s v="film &amp; video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04"/>
    <n v="125.45"/>
    <s v="film &amp; video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16"/>
    <n v="246.61"/>
    <s v="film &amp; video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03"/>
    <n v="79.400000000000006"/>
    <s v="film &amp; video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74"/>
    <n v="86.14"/>
    <s v="film &amp; video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03"/>
    <n v="193.05"/>
    <s v="film &amp; video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05"/>
    <n v="84.02"/>
    <s v="film &amp; video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01"/>
    <n v="139.83000000000001"/>
    <s v="film &amp; video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11"/>
    <n v="109.82"/>
    <s v="film &amp; video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24"/>
    <n v="139.53"/>
    <s v="film &amp; video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01"/>
    <n v="347.85"/>
    <s v="film &amp; video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10"/>
    <n v="68.239999999999995"/>
    <s v="film &amp; video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04"/>
    <n v="239.94"/>
    <s v="film &amp; video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01"/>
    <n v="287.31"/>
    <s v="film &amp; video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03"/>
    <n v="86.85"/>
    <s v="film &amp; video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04"/>
    <n v="81.849999999999994"/>
    <s v="film &amp; video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10"/>
    <n v="42.87"/>
    <s v="film &amp; video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22"/>
    <n v="709.42"/>
    <s v="film &amp; video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14"/>
    <n v="161.26"/>
    <s v="film &amp; video"/>
    <x v="4"/>
    <x v="371"/>
    <x v="371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25"/>
    <n v="41.78"/>
    <s v="film &amp; video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07"/>
    <n v="89.89"/>
    <s v="film &amp; video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31"/>
    <n v="45.05"/>
    <s v="film &amp; video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20"/>
    <n v="42.86"/>
    <s v="film &amp; video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06"/>
    <n v="54.08"/>
    <s v="film &amp; video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14"/>
    <n v="103.22"/>
    <s v="film &amp; video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12"/>
    <n v="40.4"/>
    <s v="film &amp; video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16"/>
    <n v="116.86"/>
    <s v="film &amp; video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42"/>
    <n v="115.51"/>
    <s v="film &amp; video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05"/>
    <n v="104.31"/>
    <s v="film &amp; video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56"/>
    <n v="69.77"/>
    <s v="film &amp; video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07"/>
    <n v="43.02"/>
    <s v="film &amp; video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12"/>
    <n v="58.54"/>
    <s v="film &amp; video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06"/>
    <n v="111.8"/>
    <s v="film &amp; video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00"/>
    <n v="46.23"/>
    <s v="film &amp; video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14"/>
    <n v="144.69"/>
    <s v="film &amp; video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26"/>
    <n v="88.85"/>
    <s v="film &amp; video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82"/>
    <n v="81.75"/>
    <s v="film &amp; video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00"/>
    <n v="71.430000000000007"/>
    <s v="film &amp; video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01"/>
    <n v="104.26"/>
    <s v="film &amp; video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01"/>
    <n v="90.62"/>
    <s v="film &amp; video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10"/>
    <n v="157.33000000000001"/>
    <s v="film &amp; video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12"/>
    <n v="105.18"/>
    <s v="film &amp; video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08"/>
    <n v="58.72"/>
    <s v="film &amp; video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07"/>
    <n v="81.63"/>
    <s v="film &amp; video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04"/>
    <n v="56.46"/>
    <s v="film &amp; video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25"/>
    <n v="140.1"/>
    <s v="film &amp; video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07"/>
    <n v="224.85"/>
    <s v="film &amp; video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12"/>
    <n v="181.13"/>
    <s v="film &amp; video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04"/>
    <n v="711.04"/>
    <s v="film &amp; video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42"/>
    <n v="65.88"/>
    <s v="film &amp; video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05"/>
    <n v="75.19"/>
    <s v="film &amp; video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03"/>
    <n v="133.13999999999999"/>
    <s v="film &amp; video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08"/>
    <n v="55.2"/>
    <s v="film &amp; video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08"/>
    <n v="86.16"/>
    <s v="film &amp; video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02"/>
    <n v="92.32"/>
    <s v="film &amp; video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01"/>
    <n v="160.16"/>
    <s v="film &amp; video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37"/>
    <n v="45.6"/>
    <s v="film &amp; video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28"/>
    <n v="183.29"/>
    <s v="film &amp; video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01"/>
    <n v="125.79"/>
    <s v="film &amp; video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27"/>
    <n v="57.65"/>
    <s v="film &amp; video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05"/>
    <n v="78.66"/>
    <s v="film &amp; video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03"/>
    <n v="91.48"/>
    <s v="film &amp; video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02"/>
    <n v="68.099999999999994"/>
    <s v="film &amp; video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20"/>
    <n v="48.09"/>
    <s v="film &amp; video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00"/>
    <n v="202.42"/>
    <s v="film &amp; video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01"/>
    <n v="216.75"/>
    <s v="film &amp; video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00"/>
    <n v="110.07"/>
    <s v="film &amp; video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0"/>
    <n v="4.83"/>
    <s v="film &amp; video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"/>
    <n v="50.17"/>
    <s v="film &amp; video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"/>
    <n v="35.83"/>
    <s v="film &amp; video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1"/>
    <n v="11.77"/>
    <s v="film &amp; video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7"/>
    <n v="40.78"/>
    <s v="film &amp; video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0"/>
    <n v="3"/>
    <s v="film &amp; video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"/>
    <n v="16.63"/>
    <s v="film &amp; video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s v="no backers."/>
    <s v="film &amp; video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6"/>
    <n v="52"/>
    <s v="film &amp; video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s v="no backers."/>
    <s v="film &amp; video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"/>
    <n v="4.8"/>
    <s v="film &amp; video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14"/>
    <n v="51.88"/>
    <s v="film &amp; video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10"/>
    <n v="71.25"/>
    <s v="film &amp; video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n v="0"/>
    <s v="no backers."/>
    <s v="film &amp; video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5"/>
    <n v="62.5"/>
    <s v="film &amp; video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0"/>
    <n v="1"/>
    <s v="film &amp; video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s v="no backers."/>
    <s v="film &amp; video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s v="no backers."/>
    <s v="film &amp; video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"/>
    <n v="170.55"/>
    <s v="film &amp; video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s v="no backers."/>
    <s v="film &amp; video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0"/>
    <n v="5"/>
    <s v="film &amp; video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s v="no backers."/>
    <s v="film &amp; video"/>
    <x v="5"/>
    <x v="441"/>
    <x v="441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39"/>
    <n v="393.59"/>
    <s v="film &amp; video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0"/>
    <n v="5"/>
    <s v="film &amp; video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5"/>
    <n v="50"/>
    <s v="film &amp; video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0"/>
    <n v="1"/>
    <s v="film &amp; video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"/>
    <n v="47.88"/>
    <s v="film &amp; video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0"/>
    <n v="5"/>
    <s v="film &amp; video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"/>
    <n v="20.5"/>
    <s v="film &amp; video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"/>
    <n v="9"/>
    <s v="film &amp; video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1"/>
    <n v="56.57"/>
    <s v="film &amp; video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s v="no backers."/>
    <s v="film &amp; video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64"/>
    <n v="40"/>
    <s v="film &amp; video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0"/>
    <n v="13"/>
    <s v="film &amp; video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1"/>
    <n v="16.399999999999999"/>
    <s v="film &amp; video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0"/>
    <n v="22.5"/>
    <s v="film &amp; video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1"/>
    <n v="20.329999999999998"/>
    <s v="film &amp; video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s v="no backers."/>
    <s v="film &amp; video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"/>
    <n v="16.760000000000002"/>
    <s v="film &amp; video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0"/>
    <n v="25"/>
    <s v="film &amp; video"/>
    <x v="5"/>
    <x v="459"/>
    <x v="459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0"/>
    <n v="12.5"/>
    <s v="film &amp; video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s v="no backers."/>
    <s v="film &amp; video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s v="no backers."/>
    <s v="film &amp; video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"/>
    <n v="113.64"/>
    <s v="film &amp; video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0"/>
    <n v="1"/>
    <s v="film &amp; video"/>
    <x v="5"/>
    <x v="464"/>
    <x v="464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27"/>
    <n v="17.25"/>
    <s v="film &amp; video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1"/>
    <n v="15.2"/>
    <s v="film &amp; video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22"/>
    <n v="110.64"/>
    <s v="film &amp; video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s v="no backers."/>
    <s v="film &amp; video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s v="no backers."/>
    <s v="film &amp; video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"/>
    <n v="25.5"/>
    <s v="film &amp; video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n v="12"/>
    <n v="38.479999999999997"/>
    <s v="film &amp; video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18"/>
    <n v="28.2"/>
    <s v="film &amp; video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3"/>
    <n v="61.5"/>
    <s v="film &amp; video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0"/>
    <n v="1"/>
    <s v="film &amp; video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s v="no backers."/>
    <s v="film &amp; video"/>
    <x v="5"/>
    <x v="475"/>
    <x v="475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"/>
    <n v="39.57"/>
    <s v="film &amp; video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s v="no backers."/>
    <s v="film &amp; video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s v="no backers."/>
    <s v="film &amp; video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33"/>
    <n v="88.8"/>
    <s v="film &amp; video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19"/>
    <n v="55.46"/>
    <s v="film &amp; video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"/>
    <n v="87.14"/>
    <s v="film &amp; video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0"/>
    <n v="10"/>
    <s v="film &amp; video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50"/>
    <n v="51.22"/>
    <s v="film &amp; video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0"/>
    <n v="13.55"/>
    <s v="film &amp; video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22"/>
    <n v="66.52"/>
    <s v="film &amp; video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0"/>
    <n v="50"/>
    <s v="film &amp; video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s v="no backers."/>
    <s v="film &amp; video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s v="no backers."/>
    <s v="film &amp; video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0"/>
    <n v="71.67"/>
    <s v="film &amp; video"/>
    <x v="5"/>
    <x v="489"/>
    <x v="489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s v="no backers."/>
    <s v="film &amp; video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s v="no backers."/>
    <s v="film &amp; video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s v="no backers."/>
    <s v="film &amp; video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s v="no backers."/>
    <s v="film &amp; video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0"/>
    <n v="10.33"/>
    <s v="film &amp; video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s v="no backers."/>
    <s v="film &amp; video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0"/>
    <n v="1"/>
    <s v="film &amp; video"/>
    <x v="5"/>
    <x v="496"/>
    <x v="496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1"/>
    <n v="10"/>
    <s v="film &amp; video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5"/>
    <n v="136.09"/>
    <s v="film &amp; video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10"/>
    <n v="73.459999999999994"/>
    <s v="film &amp; video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"/>
    <n v="53.75"/>
    <s v="film &amp; video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s v="no backers."/>
    <s v="film &amp; video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"/>
    <n v="57.5"/>
    <s v="film &amp; video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2"/>
    <n v="12.67"/>
    <s v="film &amp; video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"/>
    <n v="67"/>
    <s v="film &amp; video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0"/>
    <n v="3.71"/>
    <s v="film &amp; video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0"/>
    <n v="250"/>
    <s v="film &amp; video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"/>
    <n v="64"/>
    <s v="film &amp; video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1"/>
    <n v="133.33000000000001"/>
    <s v="film &amp; video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0"/>
    <n v="10"/>
    <s v="film &amp; video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s v="no backers."/>
    <s v="film &amp; video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3"/>
    <n v="30"/>
    <s v="film &amp; video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0"/>
    <n v="5.5"/>
    <s v="film &amp; video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14"/>
    <n v="102.38"/>
    <s v="film &amp; video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"/>
    <n v="16.670000000000002"/>
    <s v="film &amp; video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25"/>
    <n v="725.03"/>
    <s v="film &amp; video"/>
    <x v="5"/>
    <x v="515"/>
    <x v="515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s v="no backers."/>
    <s v="film &amp; video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"/>
    <n v="68.33"/>
    <s v="film &amp; video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s v="no backers."/>
    <s v="film &amp; video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23"/>
    <n v="39.229999999999997"/>
    <s v="film &amp; video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02"/>
    <n v="150.15"/>
    <s v="theater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05"/>
    <n v="93.43"/>
    <s v="theater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15"/>
    <n v="110.97"/>
    <s v="theater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21"/>
    <n v="71.790000000000006"/>
    <s v="theater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09"/>
    <n v="29.26"/>
    <s v="theater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00"/>
    <n v="1000"/>
    <s v="theater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14"/>
    <n v="74.349999999999994"/>
    <s v="theater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01"/>
    <n v="63.83"/>
    <s v="theater"/>
    <x v="6"/>
    <x v="527"/>
    <x v="527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16"/>
    <n v="44.33"/>
    <s v="theater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30"/>
    <n v="86.94"/>
    <s v="theater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08"/>
    <n v="126.55"/>
    <s v="theater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00"/>
    <n v="129.03"/>
    <s v="theater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23"/>
    <n v="71.239999999999995"/>
    <s v="theater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00"/>
    <n v="117.88"/>
    <s v="theater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05"/>
    <n v="327.08"/>
    <s v="theater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03"/>
    <n v="34.75"/>
    <s v="theater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18"/>
    <n v="100.06"/>
    <s v="theater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21"/>
    <n v="40.85"/>
    <s v="theater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02"/>
    <n v="252.02"/>
    <s v="theater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01"/>
    <n v="25.16"/>
    <s v="theater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0"/>
    <n v="1"/>
    <s v="technology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1"/>
    <n v="25"/>
    <s v="technology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0"/>
    <n v="1"/>
    <s v="technology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0"/>
    <n v="35"/>
    <s v="technology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"/>
    <n v="3"/>
    <s v="technology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27"/>
    <n v="402.71"/>
    <s v="technology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0"/>
    <n v="26"/>
    <s v="technology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s v="no backers."/>
    <s v="technology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0"/>
    <n v="9"/>
    <s v="technology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3"/>
    <n v="8.5"/>
    <s v="technology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1"/>
    <n v="8.75"/>
    <s v="technology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"/>
    <n v="135.04"/>
    <s v="technology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s v="no backers."/>
    <s v="technology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0"/>
    <n v="20.5"/>
    <s v="technology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37"/>
    <n v="64.36"/>
    <s v="technology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s v="no backers."/>
    <s v="technology"/>
    <x v="7"/>
    <x v="555"/>
    <x v="555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3"/>
    <n v="200"/>
    <s v="technology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1"/>
    <n v="68.3"/>
    <s v="technology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s v="no backers."/>
    <s v="technology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0"/>
    <n v="50"/>
    <s v="technology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0"/>
    <n v="4"/>
    <s v="technology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0"/>
    <n v="27.5"/>
    <s v="technology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s v="no backers."/>
    <s v="technology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0"/>
    <n v="34"/>
    <s v="technology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0"/>
    <n v="1"/>
    <s v="technology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s v="no backers."/>
    <s v="technology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0"/>
    <n v="1"/>
    <s v="technology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s v="no backers."/>
    <s v="technology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n v="1"/>
    <n v="49"/>
    <s v="technology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1"/>
    <n v="20"/>
    <s v="technology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0"/>
    <n v="142"/>
    <s v="technology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0"/>
    <n v="53"/>
    <s v="technology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s v="no backers."/>
    <s v="technology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0"/>
    <n v="38.44"/>
    <s v="technology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1"/>
    <n v="20"/>
    <s v="technology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0"/>
    <n v="64.75"/>
    <s v="technology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0"/>
    <n v="1"/>
    <s v="technology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0"/>
    <n v="10"/>
    <s v="technology"/>
    <x v="7"/>
    <x v="577"/>
    <x v="577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0"/>
    <n v="2"/>
    <s v="technology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"/>
    <n v="35"/>
    <s v="technology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0"/>
    <n v="1"/>
    <s v="technology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s v="no backers."/>
    <s v="technology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s v="no backers."/>
    <s v="technology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0"/>
    <n v="1"/>
    <s v="technology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1"/>
    <n v="5"/>
    <s v="technology"/>
    <x v="7"/>
    <x v="584"/>
    <x v="584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n v="0"/>
    <s v="no backers."/>
    <s v="technology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1"/>
    <n v="14"/>
    <s v="technology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n v="9"/>
    <n v="389.29"/>
    <s v="technology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"/>
    <n v="150.5"/>
    <s v="technology"/>
    <x v="7"/>
    <x v="588"/>
    <x v="588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0"/>
    <n v="1"/>
    <s v="technology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"/>
    <n v="24.78"/>
    <s v="technology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0"/>
    <n v="30.5"/>
    <s v="technology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"/>
    <n v="250"/>
    <s v="technology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23"/>
    <n v="16.43"/>
    <s v="technology"/>
    <x v="7"/>
    <x v="593"/>
    <x v="593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0"/>
    <n v="13"/>
    <s v="technology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0"/>
    <n v="53.25"/>
    <s v="technology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0"/>
    <n v="3"/>
    <s v="technology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0"/>
    <n v="10"/>
    <s v="technology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34"/>
    <n v="121.43"/>
    <s v="technology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0"/>
    <n v="15.5"/>
    <s v="technology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2"/>
    <n v="100"/>
    <s v="technology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"/>
    <n v="23.33"/>
    <s v="technology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s v="no backers."/>
    <s v="technology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4"/>
    <n v="45.39"/>
    <s v="technology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s v="no backers."/>
    <s v="technology"/>
    <x v="7"/>
    <x v="604"/>
    <x v="604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3"/>
    <n v="16.38"/>
    <s v="technology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0"/>
    <n v="10"/>
    <s v="technology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s v="no backers."/>
    <s v="technology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1"/>
    <n v="292.2"/>
    <s v="technology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1"/>
    <n v="5"/>
    <s v="technology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s v="no backers."/>
    <s v="technology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s v="no backers."/>
    <s v="technology"/>
    <x v="7"/>
    <x v="611"/>
    <x v="611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s v="no backers."/>
    <s v="technology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21"/>
    <n v="105.93"/>
    <s v="technology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s v="no backers."/>
    <s v="technology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s v="no backers."/>
    <s v="technology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s v="no backers."/>
    <s v="technology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3"/>
    <n v="20"/>
    <s v="technology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s v="no backers."/>
    <s v="technology"/>
    <x v="7"/>
    <x v="618"/>
    <x v="618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0"/>
    <n v="1"/>
    <s v="technology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1"/>
    <n v="300"/>
    <s v="technology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"/>
    <n v="87"/>
    <s v="technology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6"/>
    <n v="37.89"/>
    <s v="technology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s v="no backers."/>
    <s v="technology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s v="no backers."/>
    <s v="technology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s v="no backers."/>
    <s v="technology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17"/>
    <n v="111.41"/>
    <s v="technology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0"/>
    <n v="90"/>
    <s v="technology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s v="no backers."/>
    <s v="technology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0"/>
    <n v="116.67"/>
    <s v="technology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0"/>
    <n v="10"/>
    <s v="technology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"/>
    <n v="76.67"/>
    <s v="technology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s v="no backers."/>
    <s v="technology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12"/>
    <n v="49.8"/>
    <s v="technology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0"/>
    <n v="1"/>
    <s v="technology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0"/>
    <n v="2"/>
    <s v="technology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0"/>
    <n v="4"/>
    <s v="technology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s v="no backers."/>
    <s v="technology"/>
    <x v="7"/>
    <x v="637"/>
    <x v="637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0"/>
    <n v="3"/>
    <s v="technology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0"/>
    <n v="1"/>
    <s v="technology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44"/>
    <n v="50.5"/>
    <s v="technology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19"/>
    <n v="151.32"/>
    <s v="technology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60"/>
    <n v="134.36000000000001"/>
    <s v="technology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06"/>
    <n v="174.03"/>
    <s v="technology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00"/>
    <n v="73.489999999999995"/>
    <s v="technology"/>
    <x v="8"/>
    <x v="644"/>
    <x v="644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79"/>
    <n v="23.52"/>
    <s v="technology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32"/>
    <n v="39.07"/>
    <s v="technology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07"/>
    <n v="125.94"/>
    <s v="technology"/>
    <x v="8"/>
    <x v="647"/>
    <x v="647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27"/>
    <n v="1644"/>
    <s v="technology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40"/>
    <n v="42.67"/>
    <s v="technology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12"/>
    <n v="35.130000000000003"/>
    <s v="technology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01"/>
    <n v="239.35"/>
    <s v="technology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00"/>
    <n v="107.64"/>
    <s v="technology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41"/>
    <n v="95.83"/>
    <s v="technology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67"/>
    <n v="31.66"/>
    <s v="technology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47"/>
    <n v="42.89"/>
    <s v="technology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14"/>
    <n v="122.74"/>
    <s v="technology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26"/>
    <n v="190.45"/>
    <s v="technology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04"/>
    <n v="109.34"/>
    <s v="technology"/>
    <x v="8"/>
    <x v="658"/>
    <x v="658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01"/>
    <n v="143.66999999999999"/>
    <s v="technology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"/>
    <n v="84.94"/>
    <s v="technology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1"/>
    <n v="10.56"/>
    <s v="technology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0"/>
    <n v="39"/>
    <s v="technology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0"/>
    <n v="100"/>
    <s v="technology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8"/>
    <n v="31.17"/>
    <s v="technology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19"/>
    <n v="155.33000000000001"/>
    <s v="technology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0"/>
    <n v="2"/>
    <s v="technology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10"/>
    <n v="178.93"/>
    <s v="technology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5"/>
    <n v="27.36"/>
    <s v="technology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22"/>
    <n v="1536.25"/>
    <s v="technology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29"/>
    <n v="85"/>
    <s v="technology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39"/>
    <n v="788.53"/>
    <s v="technology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22"/>
    <n v="50.3"/>
    <s v="technology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0"/>
    <n v="68.33"/>
    <s v="technology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0"/>
    <n v="7.5"/>
    <s v="technology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15"/>
    <n v="34.270000000000003"/>
    <s v="technology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"/>
    <n v="61.29"/>
    <s v="technology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26"/>
    <n v="133.25"/>
    <s v="technology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4"/>
    <n v="65.180000000000007"/>
    <s v="technology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15"/>
    <n v="93.9"/>
    <s v="technology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26"/>
    <n v="150.65"/>
    <s v="technology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0"/>
    <n v="1"/>
    <s v="technology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0"/>
    <n v="13.25"/>
    <s v="technology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1"/>
    <n v="99.33"/>
    <s v="technology"/>
    <x v="8"/>
    <x v="683"/>
    <x v="683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"/>
    <n v="177.39"/>
    <s v="technology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28"/>
    <n v="55.3"/>
    <s v="technology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s v="no backers."/>
    <s v="technology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4"/>
    <n v="591.66999999999996"/>
    <s v="technology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73"/>
    <n v="405.5"/>
    <s v="technology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58"/>
    <n v="343.15"/>
    <s v="technology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12"/>
    <n v="72.59"/>
    <s v="technology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1"/>
    <n v="26"/>
    <s v="technology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7"/>
    <n v="6.5"/>
    <s v="technology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35"/>
    <n v="119.39"/>
    <s v="technology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0"/>
    <n v="84.29"/>
    <s v="technology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"/>
    <n v="90.86"/>
    <s v="technology"/>
    <x v="8"/>
    <x v="695"/>
    <x v="695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0"/>
    <n v="1"/>
    <s v="technology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46"/>
    <n v="20.34"/>
    <s v="technology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15"/>
    <n v="530.69000000000005"/>
    <s v="technology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82"/>
    <n v="120.39"/>
    <s v="technology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3"/>
    <n v="13"/>
    <s v="technology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27"/>
    <n v="291.33"/>
    <s v="technology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31"/>
    <n v="124.92"/>
    <s v="technology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6"/>
    <n v="119.57"/>
    <s v="technology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1"/>
    <n v="120.25"/>
    <s v="technology"/>
    <x v="8"/>
    <x v="704"/>
    <x v="704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1"/>
    <n v="195.4"/>
    <s v="technology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s v="no backers."/>
    <s v="technology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79"/>
    <n v="117.7"/>
    <s v="technology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22"/>
    <n v="23.95"/>
    <s v="technology"/>
    <x v="8"/>
    <x v="708"/>
    <x v="708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0"/>
    <n v="30.5"/>
    <s v="technology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s v="no backers."/>
    <s v="technology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34"/>
    <n v="99.97"/>
    <s v="technology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0"/>
    <n v="26.25"/>
    <s v="technology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1"/>
    <n v="199"/>
    <s v="technology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15"/>
    <n v="80.319999999999993"/>
    <s v="technology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"/>
    <n v="115.75"/>
    <s v="technology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10"/>
    <n v="44.69"/>
    <s v="technology"/>
    <x v="8"/>
    <x v="716"/>
    <x v="716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0"/>
    <n v="76.25"/>
    <s v="technology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1"/>
    <n v="22.5"/>
    <s v="technology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"/>
    <n v="19.399999999999999"/>
    <s v="technology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44"/>
    <n v="66.709999999999994"/>
    <s v="publishing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22"/>
    <n v="84.14"/>
    <s v="publishing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32"/>
    <n v="215.73"/>
    <s v="publishing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09"/>
    <n v="54.69"/>
    <s v="publishing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n v="105"/>
    <n v="51.63"/>
    <s v="publishing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00"/>
    <n v="143.36000000000001"/>
    <s v="publishing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01"/>
    <n v="72.430000000000007"/>
    <s v="publishing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56"/>
    <n v="36.53"/>
    <s v="publishing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06"/>
    <n v="60.9"/>
    <s v="publishing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31"/>
    <n v="43.55"/>
    <s v="publishing"/>
    <x v="9"/>
    <x v="729"/>
    <x v="729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32"/>
    <n v="99.77"/>
    <s v="publishing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26"/>
    <n v="88.73"/>
    <s v="publishing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60"/>
    <n v="4.92"/>
    <s v="publishing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20"/>
    <n v="17.82"/>
    <s v="publishing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26"/>
    <n v="187.19"/>
    <s v="publishing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n v="114"/>
    <n v="234.81"/>
    <s v="publishing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15"/>
    <n v="105.05"/>
    <s v="publishing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22"/>
    <n v="56.67"/>
    <s v="publishing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07"/>
    <n v="39.049999999999997"/>
    <s v="publishing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58"/>
    <n v="68.349999999999994"/>
    <s v="publishing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07"/>
    <n v="169.58"/>
    <s v="publishing"/>
    <x v="9"/>
    <x v="740"/>
    <x v="740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02"/>
    <n v="141.41999999999999"/>
    <s v="publishing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11"/>
    <n v="67.39"/>
    <s v="publishing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48"/>
    <n v="54.27"/>
    <s v="publishing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02"/>
    <n v="82.52"/>
    <s v="publishing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79"/>
    <n v="53.73"/>
    <s v="publishing"/>
    <x v="9"/>
    <x v="745"/>
    <x v="74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11"/>
    <n v="34.21"/>
    <s v="publishing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00"/>
    <n v="127.33"/>
    <s v="publishing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00"/>
    <n v="45.57"/>
    <s v="publishing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06"/>
    <n v="95.96"/>
    <s v="publishing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03"/>
    <n v="77.27"/>
    <s v="publishing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19"/>
    <n v="57.34"/>
    <s v="publishing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12"/>
    <n v="53.19"/>
    <s v="publishing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28"/>
    <n v="492.31"/>
    <s v="publishing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04"/>
    <n v="42.35"/>
    <s v="publishing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02"/>
    <n v="37.47"/>
    <s v="publishing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18"/>
    <n v="37.450000000000003"/>
    <s v="publishing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38"/>
    <n v="33.06"/>
    <s v="publishing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02"/>
    <n v="134.21"/>
    <s v="publishing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02"/>
    <n v="51.47"/>
    <s v="publishing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s v="no backers."/>
    <s v="publishing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5"/>
    <n v="39.17"/>
    <s v="publishing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s v="no backers."/>
    <s v="publishing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0"/>
    <n v="5"/>
    <s v="publishing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s v="no backers."/>
    <s v="publishing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36"/>
    <n v="57.3"/>
    <s v="publishing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s v="no backers."/>
    <s v="publishing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n v="4"/>
    <n v="59"/>
    <s v="publishing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s v="no backers."/>
    <s v="publishing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41"/>
    <n v="31.85"/>
    <s v="publishing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s v="no backers."/>
    <s v="publishing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0"/>
    <n v="10"/>
    <s v="publishing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"/>
    <n v="50"/>
    <s v="publishing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1"/>
    <n v="16"/>
    <s v="publishing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70"/>
    <n v="39"/>
    <s v="publishing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2"/>
    <n v="34"/>
    <s v="publishing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51"/>
    <n v="63.12"/>
    <s v="publishing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1"/>
    <n v="7"/>
    <s v="publishing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0"/>
    <n v="2"/>
    <s v="publishing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3"/>
    <n v="66.67"/>
    <s v="publishing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04"/>
    <n v="38.520000000000003"/>
    <s v="music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33"/>
    <n v="42.61"/>
    <s v="music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00"/>
    <n v="50"/>
    <s v="music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48"/>
    <n v="63.49"/>
    <s v="music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03"/>
    <n v="102.5"/>
    <s v="music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81"/>
    <n v="31.14"/>
    <s v="music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43"/>
    <n v="162.27000000000001"/>
    <s v="music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14"/>
    <n v="80.59"/>
    <s v="music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04"/>
    <n v="59.85"/>
    <s v="music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09"/>
    <n v="132.86000000000001"/>
    <s v="music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44"/>
    <n v="92.55"/>
    <s v="music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04"/>
    <n v="60.86"/>
    <s v="music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00"/>
    <n v="41.85"/>
    <s v="music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03"/>
    <n v="88.33"/>
    <s v="music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05"/>
    <n v="158.96"/>
    <s v="music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12"/>
    <n v="85.05"/>
    <s v="music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n v="101"/>
    <n v="112.61"/>
    <s v="music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08"/>
    <n v="45.44"/>
    <s v="music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15"/>
    <n v="46.22"/>
    <s v="music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00"/>
    <n v="178.61"/>
    <s v="music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52"/>
    <n v="40.75"/>
    <s v="music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12"/>
    <n v="43.73"/>
    <s v="music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01"/>
    <n v="81.069999999999993"/>
    <s v="music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23"/>
    <n v="74.61"/>
    <s v="music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00"/>
    <n v="305.56"/>
    <s v="music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05"/>
    <n v="58.33"/>
    <s v="music"/>
    <x v="11"/>
    <x v="805"/>
    <x v="805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04"/>
    <n v="117.68"/>
    <s v="music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05"/>
    <n v="73.77"/>
    <s v="music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00"/>
    <n v="104.65"/>
    <s v="music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04"/>
    <n v="79.83"/>
    <s v="music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05"/>
    <n v="58.33"/>
    <s v="music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04"/>
    <n v="86.67"/>
    <s v="music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52"/>
    <n v="27.61"/>
    <s v="music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60"/>
    <n v="25"/>
    <s v="music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27"/>
    <n v="45.46"/>
    <s v="music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07"/>
    <n v="99.53"/>
    <s v="music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15"/>
    <n v="39.31"/>
    <s v="music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37"/>
    <n v="89.42"/>
    <s v="music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56"/>
    <n v="28.68"/>
    <s v="music"/>
    <x v="11"/>
    <x v="818"/>
    <x v="818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09"/>
    <n v="31.07"/>
    <s v="music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34"/>
    <n v="70.55"/>
    <s v="music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00"/>
    <n v="224.13"/>
    <s v="music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19"/>
    <n v="51.81"/>
    <s v="music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80"/>
    <n v="43.52"/>
    <s v="music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34"/>
    <n v="39.82"/>
    <s v="music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00"/>
    <n v="126.81"/>
    <s v="music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01"/>
    <n v="113.88"/>
    <s v="music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03"/>
    <n v="28.18"/>
    <s v="music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07"/>
    <n v="36.61"/>
    <s v="music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04"/>
    <n v="32.5"/>
    <s v="music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08"/>
    <n v="60.66"/>
    <s v="music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33"/>
    <n v="175"/>
    <s v="music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01"/>
    <n v="97.99"/>
    <s v="music"/>
    <x v="11"/>
    <x v="832"/>
    <x v="832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02"/>
    <n v="148.78"/>
    <s v="music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31"/>
    <n v="96.08"/>
    <s v="music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17"/>
    <n v="58.63"/>
    <s v="music"/>
    <x v="11"/>
    <x v="835"/>
    <x v="835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01"/>
    <n v="109.71"/>
    <s v="music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22"/>
    <n v="49.11"/>
    <s v="music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45"/>
    <n v="47.67"/>
    <s v="music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17"/>
    <n v="60.74"/>
    <s v="music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20"/>
    <n v="63.38"/>
    <s v="music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01"/>
    <n v="53.89"/>
    <s v="music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04"/>
    <n v="66.87"/>
    <s v="music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67"/>
    <n v="63.1"/>
    <s v="music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94"/>
    <n v="36.630000000000003"/>
    <s v="music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20"/>
    <n v="34.01"/>
    <s v="music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22"/>
    <n v="28.55"/>
    <s v="music"/>
    <x v="12"/>
    <x v="846"/>
    <x v="846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00"/>
    <n v="10"/>
    <s v="music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00"/>
    <n v="18.75"/>
    <s v="music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n v="120"/>
    <n v="41.7"/>
    <s v="music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55"/>
    <n v="46.67"/>
    <s v="music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30"/>
    <n v="37.270000000000003"/>
    <s v="music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05"/>
    <n v="59.26"/>
    <s v="music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00"/>
    <n v="30"/>
    <s v="music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18"/>
    <n v="65.86"/>
    <s v="music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03"/>
    <n v="31.91"/>
    <s v="music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18"/>
    <n v="19.46"/>
    <s v="music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00"/>
    <n v="50"/>
    <s v="music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44"/>
    <n v="22.74"/>
    <s v="music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05"/>
    <n v="42.72"/>
    <s v="music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18"/>
    <n v="52.92"/>
    <s v="music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"/>
    <n v="50.5"/>
    <s v="music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0"/>
    <n v="42.5"/>
    <s v="music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5"/>
    <n v="18"/>
    <s v="music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42"/>
    <n v="34.18"/>
    <s v="music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"/>
    <n v="22.5"/>
    <s v="music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18"/>
    <n v="58.18"/>
    <s v="music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24"/>
    <n v="109.18"/>
    <s v="music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0"/>
    <n v="50"/>
    <s v="music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12"/>
    <n v="346.67"/>
    <s v="music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0"/>
    <n v="12.4"/>
    <s v="music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"/>
    <n v="27.08"/>
    <s v="music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1"/>
    <n v="32.5"/>
    <s v="music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"/>
    <n v="9"/>
    <s v="music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24"/>
    <n v="34.76"/>
    <s v="music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s v="no backers."/>
    <s v="music"/>
    <x v="13"/>
    <x v="875"/>
    <x v="875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41"/>
    <n v="28.58"/>
    <s v="music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68"/>
    <n v="46.59"/>
    <s v="music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"/>
    <n v="32.5"/>
    <s v="music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31"/>
    <n v="21.47"/>
    <s v="music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3"/>
    <n v="14.13"/>
    <s v="music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1"/>
    <n v="30"/>
    <s v="music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20"/>
    <n v="21.57"/>
    <s v="music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40"/>
    <n v="83.38"/>
    <s v="music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1"/>
    <n v="10"/>
    <s v="music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75"/>
    <n v="35.71"/>
    <s v="music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41"/>
    <n v="29.29"/>
    <s v="music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s v="no backers."/>
    <s v="music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"/>
    <n v="18"/>
    <s v="music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"/>
    <n v="73.760000000000005"/>
    <s v="music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"/>
    <n v="31.25"/>
    <s v="music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"/>
    <n v="28.89"/>
    <s v="music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41"/>
    <n v="143.82"/>
    <s v="music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10"/>
    <n v="40"/>
    <s v="music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39"/>
    <n v="147.81"/>
    <s v="music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"/>
    <n v="27.86"/>
    <s v="music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40"/>
    <n v="44.44"/>
    <s v="music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s v="no backers."/>
    <s v="music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3"/>
    <n v="35"/>
    <s v="music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37"/>
    <n v="35"/>
    <s v="music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0"/>
    <n v="10.5"/>
    <s v="music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s v="no backers."/>
    <s v="music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0"/>
    <n v="30"/>
    <s v="music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"/>
    <n v="40"/>
    <s v="music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0"/>
    <n v="50.33"/>
    <s v="music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"/>
    <n v="32.67"/>
    <s v="music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s v="no backers."/>
    <s v="music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s v="no backers."/>
    <s v="music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s v="no backers."/>
    <s v="music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"/>
    <n v="65"/>
    <s v="music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22"/>
    <n v="24.6"/>
    <s v="music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s v="no backers."/>
    <s v="music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1"/>
    <n v="15"/>
    <s v="music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7"/>
    <n v="82.58"/>
    <s v="music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s v="no backers."/>
    <s v="music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6"/>
    <n v="41.67"/>
    <s v="music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s v="no backers."/>
    <s v="music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1"/>
    <n v="30"/>
    <s v="music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"/>
    <n v="19.600000000000001"/>
    <s v="music"/>
    <x v="13"/>
    <x v="918"/>
    <x v="918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1"/>
    <n v="100"/>
    <s v="music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s v="no backers."/>
    <s v="music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31"/>
    <n v="231.75"/>
    <s v="music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21"/>
    <n v="189.33"/>
    <s v="music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"/>
    <n v="55"/>
    <s v="music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11"/>
    <n v="21.8"/>
    <s v="music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3"/>
    <n v="32"/>
    <s v="music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s v="no backers."/>
    <s v="music"/>
    <x v="13"/>
    <x v="926"/>
    <x v="926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s v="no backers."/>
    <s v="music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11"/>
    <n v="56.25"/>
    <s v="music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s v="no backers."/>
    <s v="music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38"/>
    <n v="69"/>
    <s v="music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7"/>
    <n v="18.71"/>
    <s v="music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15"/>
    <n v="46.03"/>
    <s v="music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6"/>
    <n v="60"/>
    <s v="music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30"/>
    <n v="50.67"/>
    <s v="music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"/>
    <n v="25"/>
    <s v="music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s v="no backers."/>
    <s v="music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"/>
    <n v="20"/>
    <s v="music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n v="0"/>
    <n v="25"/>
    <s v="music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"/>
    <n v="20"/>
    <s v="music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17"/>
    <n v="110.29"/>
    <s v="technology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"/>
    <n v="37.450000000000003"/>
    <s v="technology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9"/>
    <n v="41.75"/>
    <s v="technology"/>
    <x v="8"/>
    <x v="942"/>
    <x v="942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10"/>
    <n v="24.08"/>
    <s v="technology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13"/>
    <n v="69.41"/>
    <s v="technology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"/>
    <n v="155.25"/>
    <s v="technology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2"/>
    <n v="57.2"/>
    <s v="technology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s v="no backers."/>
    <s v="technology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n v="12"/>
    <n v="60"/>
    <s v="technology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"/>
    <n v="39"/>
    <s v="technology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28"/>
    <n v="58.42"/>
    <s v="technology"/>
    <x v="8"/>
    <x v="950"/>
    <x v="950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38"/>
    <n v="158.63999999999999"/>
    <s v="technology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40"/>
    <n v="99.86"/>
    <s v="technology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1"/>
    <n v="25.2"/>
    <s v="technology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43"/>
    <n v="89.19"/>
    <s v="technology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6"/>
    <n v="182.62"/>
    <s v="technology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n v="2"/>
    <n v="50.65"/>
    <s v="technology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2"/>
    <n v="33.29"/>
    <s v="technology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11"/>
    <n v="51.82"/>
    <s v="technology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39"/>
    <n v="113.63"/>
    <s v="technology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46"/>
    <n v="136.46"/>
    <s v="technology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42"/>
    <n v="364.35"/>
    <s v="technology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28"/>
    <n v="19.239999999999998"/>
    <s v="technology"/>
    <x v="8"/>
    <x v="962"/>
    <x v="962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"/>
    <n v="41.89"/>
    <s v="technology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1"/>
    <n v="30.31"/>
    <s v="technology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"/>
    <n v="49.67"/>
    <s v="technology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15"/>
    <n v="59.2"/>
    <s v="technology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18"/>
    <n v="43.98"/>
    <s v="technology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"/>
    <n v="26.5"/>
    <s v="technology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47"/>
    <n v="1272.73"/>
    <s v="technology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46"/>
    <n v="164"/>
    <s v="technology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0"/>
    <n v="45.2"/>
    <s v="technology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35"/>
    <n v="153.88999999999999"/>
    <s v="technology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"/>
    <n v="51.38"/>
    <s v="technology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1"/>
    <n v="93.33"/>
    <s v="technology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3"/>
    <n v="108.63"/>
    <s v="technology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2"/>
    <n v="160.5"/>
    <s v="technology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34"/>
    <n v="75.75"/>
    <s v="technology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56"/>
    <n v="790.84"/>
    <s v="technology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83"/>
    <n v="301.94"/>
    <s v="technology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15"/>
    <n v="47.94"/>
    <s v="technology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0"/>
    <n v="2.75"/>
    <s v="technology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0"/>
    <n v="1"/>
    <s v="technology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30"/>
    <n v="171.79"/>
    <s v="technology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"/>
    <n v="35.33"/>
    <s v="technology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"/>
    <n v="82.09"/>
    <s v="technology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13"/>
    <n v="110.87"/>
    <s v="technology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13"/>
    <n v="161.22"/>
    <s v="technology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n v="0"/>
    <s v="no backers."/>
    <s v="technology"/>
    <x v="8"/>
    <x v="988"/>
    <x v="988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17"/>
    <n v="52.41"/>
    <s v="technology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0"/>
    <n v="13"/>
    <s v="technology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"/>
    <n v="30.29"/>
    <s v="technology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0"/>
    <n v="116.75"/>
    <s v="technology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25"/>
    <n v="89.6"/>
    <s v="technology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n v="2"/>
    <n v="424.45"/>
    <s v="technology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"/>
    <n v="80.67"/>
    <s v="technology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2"/>
    <n v="13"/>
    <s v="technology"/>
    <x v="8"/>
    <x v="996"/>
    <x v="996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"/>
    <n v="8.1300000000000008"/>
    <s v="technology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59"/>
    <n v="153.43"/>
    <s v="technology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8"/>
    <n v="292.08"/>
    <s v="technology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"/>
    <n v="3304"/>
    <s v="technology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04"/>
    <n v="1300"/>
    <s v="technology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30"/>
    <n v="134.55000000000001"/>
    <s v="technology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16"/>
    <n v="214.07"/>
    <s v="technology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82"/>
    <n v="216.34"/>
    <s v="technology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75"/>
    <n v="932.31"/>
    <s v="technology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6"/>
    <n v="29.25"/>
    <s v="technology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44"/>
    <n v="174.95"/>
    <s v="technology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0"/>
    <n v="250"/>
    <s v="technology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13"/>
    <n v="65"/>
    <s v="technology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0"/>
    <n v="55"/>
    <s v="technology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0"/>
    <n v="75"/>
    <s v="technology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35"/>
    <n v="1389.36"/>
    <s v="technology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35"/>
    <n v="95.91"/>
    <s v="technology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31"/>
    <n v="191.25"/>
    <s v="technology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3"/>
    <n v="40"/>
    <s v="technology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3"/>
    <n v="74.790000000000006"/>
    <s v="technology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23"/>
    <n v="161.12"/>
    <s v="technology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"/>
    <n v="88.71"/>
    <s v="technology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47"/>
    <n v="53.25"/>
    <s v="technology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06"/>
    <n v="106.2"/>
    <s v="music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52"/>
    <n v="22.08"/>
    <s v="music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15"/>
    <n v="31.05"/>
    <s v="music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37"/>
    <n v="36.21"/>
    <s v="music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19"/>
    <n v="388.98"/>
    <s v="music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10"/>
    <n v="71.849999999999994"/>
    <s v="music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00"/>
    <n v="57.38"/>
    <s v="music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03"/>
    <n v="69.67"/>
    <s v="music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17"/>
    <n v="45.99"/>
    <s v="music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12"/>
    <n v="79.260000000000005"/>
    <s v="music"/>
    <x v="15"/>
    <x v="1029"/>
    <x v="1029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42"/>
    <n v="43.03"/>
    <s v="music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07"/>
    <n v="108.48"/>
    <s v="music"/>
    <x v="15"/>
    <x v="1031"/>
    <x v="1031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08"/>
    <n v="61.03"/>
    <s v="music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03"/>
    <n v="50.59"/>
    <s v="music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30"/>
    <n v="39.159999999999997"/>
    <s v="music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08"/>
    <n v="65.16"/>
    <s v="music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12"/>
    <n v="23.96"/>
    <s v="music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02"/>
    <n v="48.62"/>
    <s v="music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45"/>
    <n v="35.74"/>
    <s v="music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28"/>
    <n v="21.37"/>
    <s v="music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0"/>
    <n v="250"/>
    <s v="journalism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s v="no backers."/>
    <s v="journalism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2"/>
    <n v="10"/>
    <s v="journalism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9"/>
    <n v="29.24"/>
    <s v="journalism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0"/>
    <n v="3"/>
    <s v="journalism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3"/>
    <n v="33.25"/>
    <s v="journalism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s v="no backers."/>
    <s v="journalism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0"/>
    <n v="1"/>
    <s v="journalism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"/>
    <n v="53"/>
    <s v="journalism"/>
    <x v="16"/>
    <x v="1048"/>
    <x v="1048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s v="no backers."/>
    <s v="journalism"/>
    <x v="16"/>
    <x v="1049"/>
    <x v="1049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s v="no backers."/>
    <s v="journalism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s v="no backers."/>
    <s v="journalism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s v="no backers."/>
    <s v="journalism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1"/>
    <n v="15"/>
    <s v="journalism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s v="no backers."/>
    <s v="journalism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s v="no backers."/>
    <s v="journalism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s v="no backers."/>
    <s v="journalism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s v="no backers."/>
    <s v="journalism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s v="no backers."/>
    <s v="journalism"/>
    <x v="16"/>
    <x v="1058"/>
    <x v="1058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s v="no backers."/>
    <s v="journalism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1"/>
    <n v="50"/>
    <s v="journalism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s v="no backers."/>
    <s v="journalism"/>
    <x v="16"/>
    <x v="1061"/>
    <x v="1061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95"/>
    <n v="47.5"/>
    <s v="journalism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s v="no backers."/>
    <s v="journalism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9"/>
    <n v="65.67"/>
    <s v="games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3"/>
    <n v="16.2"/>
    <s v="games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"/>
    <n v="34.130000000000003"/>
    <s v="games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26"/>
    <n v="13"/>
    <s v="games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0"/>
    <n v="11.25"/>
    <s v="games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39"/>
    <n v="40.479999999999997"/>
    <s v="games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1"/>
    <n v="35"/>
    <s v="games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s v="no backers."/>
    <s v="games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0"/>
    <n v="12.75"/>
    <s v="games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"/>
    <n v="10"/>
    <s v="games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"/>
    <n v="113.57"/>
    <s v="games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5"/>
    <n v="15"/>
    <s v="games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63"/>
    <n v="48.28"/>
    <s v="games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29"/>
    <n v="43.98"/>
    <s v="games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8"/>
    <n v="9"/>
    <s v="games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3"/>
    <n v="37.67"/>
    <s v="games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"/>
    <n v="18.579999999999998"/>
    <s v="games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0"/>
    <n v="3"/>
    <s v="games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1"/>
    <n v="18.670000000000002"/>
    <s v="games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1"/>
    <n v="410"/>
    <s v="games"/>
    <x v="17"/>
    <x v="1083"/>
    <x v="108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s v="no backers."/>
    <s v="games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"/>
    <n v="114"/>
    <s v="games"/>
    <x v="17"/>
    <x v="1085"/>
    <x v="108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0"/>
    <n v="7.5"/>
    <s v="games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s v="no backers."/>
    <s v="games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14"/>
    <n v="43.42"/>
    <s v="games"/>
    <x v="17"/>
    <x v="1088"/>
    <x v="1088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8"/>
    <n v="23.96"/>
    <s v="games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0"/>
    <n v="5"/>
    <s v="games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13"/>
    <n v="12.5"/>
    <s v="games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"/>
    <n v="3"/>
    <s v="games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14"/>
    <n v="10.56"/>
    <s v="games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18"/>
    <n v="122"/>
    <s v="games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"/>
    <n v="267.81"/>
    <s v="games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18"/>
    <n v="74.209999999999994"/>
    <s v="games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0"/>
    <n v="6.71"/>
    <s v="games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"/>
    <n v="81.95"/>
    <s v="games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1"/>
    <n v="25"/>
    <s v="games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3"/>
    <n v="10"/>
    <s v="games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0"/>
    <n v="6.83"/>
    <s v="games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"/>
    <n v="17.71"/>
    <s v="games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2"/>
    <n v="16.2"/>
    <s v="games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5"/>
    <n v="80.3"/>
    <s v="games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0"/>
    <n v="71.55"/>
    <s v="games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41"/>
    <n v="23.57"/>
    <s v="games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s v="no backers."/>
    <s v="games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3"/>
    <n v="34.880000000000003"/>
    <s v="games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0"/>
    <n v="15"/>
    <s v="games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1"/>
    <n v="23.18"/>
    <s v="games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0"/>
    <n v="1"/>
    <s v="games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36"/>
    <n v="100.23"/>
    <s v="games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1"/>
    <n v="5"/>
    <s v="games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0"/>
    <n v="3.33"/>
    <s v="games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0"/>
    <n v="13.25"/>
    <s v="games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0"/>
    <n v="17.850000000000001"/>
    <s v="games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"/>
    <n v="10.38"/>
    <s v="games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"/>
    <n v="36.33"/>
    <s v="games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0"/>
    <n v="5"/>
    <s v="games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s v="no backers."/>
    <s v="games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0"/>
    <n v="5.8"/>
    <s v="games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s v="no backers."/>
    <s v="games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0"/>
    <n v="3.67"/>
    <s v="games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0"/>
    <n v="60.71"/>
    <s v="games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s v="no backers."/>
    <s v="games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1"/>
    <n v="5"/>
    <s v="games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2"/>
    <n v="25.43"/>
    <s v="games"/>
    <x v="18"/>
    <x v="1127"/>
    <x v="1127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0"/>
    <n v="1"/>
    <s v="games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0"/>
    <n v="10.5"/>
    <s v="games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0"/>
    <n v="3.67"/>
    <s v="games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s v="no backers."/>
    <s v="games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14"/>
    <n v="110.62"/>
    <s v="games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1"/>
    <n v="20"/>
    <s v="games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0"/>
    <n v="1"/>
    <s v="games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n v="5"/>
    <n v="50"/>
    <s v="games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"/>
    <n v="45"/>
    <s v="games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40"/>
    <n v="253.21"/>
    <s v="games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0"/>
    <n v="31.25"/>
    <s v="games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0"/>
    <n v="5"/>
    <s v="games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s v="no backers."/>
    <s v="games"/>
    <x v="18"/>
    <x v="1140"/>
    <x v="1140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s v="no backers."/>
    <s v="games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n v="0"/>
    <s v="no backers."/>
    <s v="games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0"/>
    <n v="23.25"/>
    <s v="games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s v="no backers."/>
    <s v="food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0"/>
    <n v="100"/>
    <s v="food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9"/>
    <n v="44.17"/>
    <s v="food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s v="no backers."/>
    <s v="food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0"/>
    <n v="24.33"/>
    <s v="food"/>
    <x v="19"/>
    <x v="1148"/>
    <x v="1148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0"/>
    <n v="37.5"/>
    <s v="food"/>
    <x v="19"/>
    <x v="1149"/>
    <x v="1149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10"/>
    <n v="42"/>
    <s v="food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s v="no backers."/>
    <s v="food"/>
    <x v="19"/>
    <x v="1151"/>
    <x v="1151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6"/>
    <n v="60.73"/>
    <s v="food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1"/>
    <n v="50"/>
    <s v="food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7"/>
    <n v="108.33"/>
    <s v="food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1"/>
    <n v="23.5"/>
    <s v="food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s v="no backers."/>
    <s v="food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2"/>
    <n v="50.33"/>
    <s v="food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0"/>
    <n v="11.67"/>
    <s v="food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s v="no backers."/>
    <s v="food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4"/>
    <n v="60.79"/>
    <s v="food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s v="no backers."/>
    <s v="food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0"/>
    <n v="17.5"/>
    <s v="food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s v="no backers."/>
    <s v="food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n v="0"/>
    <s v="no backers."/>
    <s v="food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21"/>
    <n v="82.82"/>
    <s v="food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19"/>
    <n v="358.88"/>
    <s v="food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2"/>
    <n v="61.19"/>
    <s v="food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6"/>
    <n v="340"/>
    <s v="food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0"/>
    <n v="5.67"/>
    <s v="food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0"/>
    <n v="50"/>
    <s v="food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0"/>
    <n v="25"/>
    <s v="food"/>
    <x v="19"/>
    <x v="1171"/>
    <x v="1171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s v="no backers."/>
    <s v="food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0"/>
    <n v="30"/>
    <s v="food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6"/>
    <n v="46.63"/>
    <s v="food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3"/>
    <n v="65"/>
    <s v="food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0"/>
    <n v="10"/>
    <s v="food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s v="no backers."/>
    <s v="food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0"/>
    <n v="5"/>
    <s v="food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"/>
    <n v="640"/>
    <s v="food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12"/>
    <n v="69.12"/>
    <s v="food"/>
    <x v="19"/>
    <x v="1180"/>
    <x v="1180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0"/>
    <n v="1.33"/>
    <s v="food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"/>
    <n v="10.5"/>
    <s v="food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4"/>
    <n v="33.33"/>
    <s v="food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05"/>
    <n v="61.56"/>
    <s v="photography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05"/>
    <n v="118.74"/>
    <s v="photography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07"/>
    <n v="65.08"/>
    <s v="photography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04"/>
    <n v="130.16"/>
    <s v="photography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61"/>
    <n v="37.78"/>
    <s v="photography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08"/>
    <n v="112.79"/>
    <s v="photography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35"/>
    <n v="51.92"/>
    <s v="photography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09"/>
    <n v="89.24"/>
    <s v="photography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90"/>
    <n v="19.329999999999998"/>
    <s v="photography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04"/>
    <n v="79.97"/>
    <s v="photography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22"/>
    <n v="56.41"/>
    <s v="photography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n v="135"/>
    <n v="79.41"/>
    <s v="photography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70"/>
    <n v="76.44"/>
    <s v="photography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53"/>
    <n v="121"/>
    <s v="photography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61"/>
    <n v="54.62"/>
    <s v="photography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01"/>
    <n v="299.22000000000003"/>
    <s v="photography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26"/>
    <n v="58.53"/>
    <s v="photography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02"/>
    <n v="55.37"/>
    <s v="photography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99"/>
    <n v="183.8"/>
    <s v="photography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02"/>
    <n v="165.35"/>
    <s v="photography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03"/>
    <n v="234.79"/>
    <s v="photography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01"/>
    <n v="211.48"/>
    <s v="photography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15"/>
    <n v="32.340000000000003"/>
    <s v="photography"/>
    <x v="20"/>
    <x v="1206"/>
    <x v="1206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04"/>
    <n v="123.38"/>
    <s v="photography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55"/>
    <n v="207.07"/>
    <s v="photography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06"/>
    <n v="138.26"/>
    <s v="photography"/>
    <x v="20"/>
    <x v="1209"/>
    <x v="1209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54"/>
    <n v="493.82"/>
    <s v="photography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01"/>
    <n v="168.5"/>
    <s v="photography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29"/>
    <n v="38.869999999999997"/>
    <s v="photography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02"/>
    <n v="61.53"/>
    <s v="photography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32"/>
    <n v="105.44"/>
    <s v="photography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86"/>
    <n v="71.59"/>
    <s v="photography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46"/>
    <n v="91.88"/>
    <s v="photography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03"/>
    <n v="148.57"/>
    <s v="photography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72"/>
    <n v="174.21"/>
    <s v="photography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59"/>
    <n v="102.86"/>
    <s v="photography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04"/>
    <n v="111.18"/>
    <s v="photography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11"/>
    <n v="23.8"/>
    <s v="photography"/>
    <x v="20"/>
    <x v="1221"/>
    <x v="1221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80"/>
    <n v="81.27"/>
    <s v="photography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12"/>
    <n v="116.21"/>
    <s v="photography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"/>
    <n v="58.89"/>
    <s v="music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"/>
    <n v="44"/>
    <s v="music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4"/>
    <n v="48.43"/>
    <s v="music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s v="no backers."/>
    <s v="music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29"/>
    <n v="61.04"/>
    <s v="music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1"/>
    <n v="25"/>
    <s v="music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s v="no backers."/>
    <s v="music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s v="no backers."/>
    <s v="music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1"/>
    <n v="40"/>
    <s v="music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12"/>
    <n v="19.329999999999998"/>
    <s v="music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s v="no backers."/>
    <s v="music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3"/>
    <n v="35"/>
    <s v="music"/>
    <x v="21"/>
    <x v="1235"/>
    <x v="1235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s v="no backers."/>
    <s v="music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s v="no backers."/>
    <s v="music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18"/>
    <n v="59.33"/>
    <s v="music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s v="no backers."/>
    <s v="music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"/>
    <n v="30.13"/>
    <s v="music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51"/>
    <n v="74.62"/>
    <s v="music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1"/>
    <n v="5"/>
    <s v="music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14"/>
    <n v="44.5"/>
    <s v="music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04"/>
    <n v="46.13"/>
    <s v="music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20"/>
    <n v="141.47"/>
    <s v="music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17"/>
    <n v="75.48"/>
    <s v="music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22"/>
    <n v="85.5"/>
    <s v="music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52"/>
    <n v="64.25"/>
    <s v="music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04"/>
    <n v="64.47"/>
    <s v="music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00"/>
    <n v="118.2"/>
    <s v="music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02"/>
    <n v="82.54"/>
    <s v="music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38"/>
    <n v="34.17"/>
    <s v="music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33"/>
    <n v="42.73"/>
    <s v="music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99"/>
    <n v="94.49"/>
    <s v="music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02"/>
    <n v="55.7"/>
    <s v="music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18"/>
    <n v="98.03"/>
    <s v="music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95"/>
    <n v="92.1"/>
    <s v="music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13"/>
    <n v="38.18"/>
    <s v="music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04"/>
    <n v="27.15"/>
    <s v="music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14"/>
    <n v="50.69"/>
    <s v="music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01"/>
    <n v="38.94"/>
    <s v="music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n v="125"/>
    <n v="77.64"/>
    <s v="music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19"/>
    <n v="43.54"/>
    <s v="music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66"/>
    <n v="31.82"/>
    <s v="music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19"/>
    <n v="63.18"/>
    <s v="music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00"/>
    <n v="190.9"/>
    <s v="music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02"/>
    <n v="140.86000000000001"/>
    <s v="music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17"/>
    <n v="76.92"/>
    <s v="music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09"/>
    <n v="99.16"/>
    <s v="music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15"/>
    <n v="67.88"/>
    <s v="music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02"/>
    <n v="246.29"/>
    <s v="music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06"/>
    <n v="189.29"/>
    <s v="music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04"/>
    <n v="76.67"/>
    <s v="music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55"/>
    <n v="82.96"/>
    <s v="music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62"/>
    <n v="62.52"/>
    <s v="music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04"/>
    <n v="46.07"/>
    <s v="music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06"/>
    <n v="38.54"/>
    <s v="music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55"/>
    <n v="53.01"/>
    <s v="music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11"/>
    <n v="73.36"/>
    <s v="music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11"/>
    <n v="127.98"/>
    <s v="music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11"/>
    <n v="104.73"/>
    <s v="music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24"/>
    <n v="67.67"/>
    <s v="music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11"/>
    <n v="95.93"/>
    <s v="music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01"/>
    <n v="65.16"/>
    <s v="theater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02"/>
    <n v="32.270000000000003"/>
    <s v="theater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08"/>
    <n v="81.25"/>
    <s v="theater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42"/>
    <n v="24.2"/>
    <s v="theater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00"/>
    <n v="65.87"/>
    <s v="theater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25"/>
    <n v="36.08"/>
    <s v="theater"/>
    <x v="6"/>
    <x v="1289"/>
    <x v="1289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09"/>
    <n v="44.19"/>
    <s v="theater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46"/>
    <n v="104.07"/>
    <s v="theater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10"/>
    <n v="35.96"/>
    <s v="theater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02"/>
    <n v="127.79"/>
    <s v="theater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22"/>
    <n v="27.73"/>
    <s v="theater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02"/>
    <n v="39.83"/>
    <s v="theater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41"/>
    <n v="52.17"/>
    <s v="theater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10"/>
    <n v="92.04"/>
    <s v="theater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05"/>
    <n v="63.42"/>
    <s v="theater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24"/>
    <n v="135.63"/>
    <s v="theater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35"/>
    <n v="168.75"/>
    <s v="theater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03"/>
    <n v="70.86"/>
    <s v="theater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00"/>
    <n v="50"/>
    <s v="theater"/>
    <x v="6"/>
    <x v="1302"/>
    <x v="1302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30"/>
    <n v="42.21"/>
    <s v="theater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40"/>
    <n v="152.41"/>
    <s v="technology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26"/>
    <n v="90.62"/>
    <s v="technology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65"/>
    <n v="201.6"/>
    <s v="technology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12"/>
    <n v="127.93"/>
    <s v="technology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11"/>
    <n v="29.89"/>
    <s v="technology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12"/>
    <n v="367.97"/>
    <s v="technology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16"/>
    <n v="129.16999999999999"/>
    <s v="technology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32"/>
    <n v="800.7"/>
    <s v="technology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1"/>
    <n v="28"/>
    <s v="technology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31"/>
    <n v="102.02"/>
    <s v="technology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"/>
    <n v="184.36"/>
    <s v="technology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40"/>
    <n v="162.91999999999999"/>
    <s v="technology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0"/>
    <n v="1"/>
    <s v="technology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6"/>
    <n v="603.53"/>
    <s v="technology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15"/>
    <n v="45.41"/>
    <s v="technology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15"/>
    <n v="97.33"/>
    <s v="technology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1"/>
    <n v="167.67"/>
    <s v="technology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"/>
    <n v="859.86"/>
    <s v="technology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0"/>
    <n v="26.5"/>
    <s v="technology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9"/>
    <n v="30.27"/>
    <s v="technology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10"/>
    <n v="54.67"/>
    <s v="technology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"/>
    <n v="60.75"/>
    <s v="technology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"/>
    <n v="102.73"/>
    <s v="technology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4"/>
    <n v="41.59"/>
    <s v="technology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"/>
    <n v="116.53"/>
    <s v="technology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1"/>
    <n v="45.33"/>
    <s v="technology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22"/>
    <n v="157.46"/>
    <s v="technology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"/>
    <n v="100.5"/>
    <s v="technology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s v="no backers."/>
    <s v="technology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s v="no backers."/>
    <s v="technology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11"/>
    <n v="51.82"/>
    <s v="technology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20"/>
    <n v="308.75"/>
    <s v="technology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85"/>
    <n v="379.23"/>
    <s v="technology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49"/>
    <n v="176.36"/>
    <s v="technology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"/>
    <n v="66.069999999999993"/>
    <s v="technology"/>
    <x v="8"/>
    <x v="1338"/>
    <x v="1338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7"/>
    <n v="89.65"/>
    <s v="technology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s v="no backers."/>
    <s v="technology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70"/>
    <n v="382.39"/>
    <s v="technology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0"/>
    <n v="100"/>
    <s v="technology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02"/>
    <n v="158.36000000000001"/>
    <s v="technology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78"/>
    <n v="40.76"/>
    <s v="publishing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25"/>
    <n v="53.57"/>
    <s v="publishing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47"/>
    <n v="48.45"/>
    <s v="publishing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02"/>
    <n v="82.42"/>
    <s v="publishing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02"/>
    <n v="230.19"/>
    <s v="publishing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04"/>
    <n v="59.36"/>
    <s v="publishing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04"/>
    <n v="66.7"/>
    <s v="publishing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01"/>
    <n v="168.78"/>
    <s v="publishing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36"/>
    <n v="59.97"/>
    <s v="publishing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34"/>
    <n v="31.81"/>
    <s v="publishing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30"/>
    <n v="24.42"/>
    <s v="publishing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23"/>
    <n v="25.35"/>
    <s v="publishing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83"/>
    <n v="71.44"/>
    <s v="publishing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25"/>
    <n v="38.549999999999997"/>
    <s v="publishing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12"/>
    <n v="68.37"/>
    <s v="publishing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16"/>
    <n v="40.21"/>
    <s v="publishing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73"/>
    <n v="32.07"/>
    <s v="publishing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26"/>
    <n v="28.63"/>
    <s v="publishing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09"/>
    <n v="43.64"/>
    <s v="publishing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00"/>
    <n v="40"/>
    <s v="publishing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19"/>
    <n v="346.04"/>
    <s v="music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00"/>
    <n v="81.739999999999995"/>
    <s v="music"/>
    <x v="11"/>
    <x v="1365"/>
    <x v="1365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26"/>
    <n v="64.540000000000006"/>
    <s v="music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14"/>
    <n v="63.48"/>
    <s v="music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11"/>
    <n v="63.62"/>
    <s v="music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05"/>
    <n v="83.97"/>
    <s v="music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04"/>
    <n v="77.75"/>
    <s v="music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07"/>
    <n v="107.07"/>
    <s v="music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24"/>
    <n v="38.75"/>
    <s v="music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05"/>
    <n v="201.94"/>
    <s v="music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89"/>
    <n v="43.06"/>
    <s v="music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71"/>
    <n v="62.87"/>
    <s v="music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52"/>
    <n v="55.61"/>
    <s v="music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16"/>
    <n v="48.71"/>
    <s v="music"/>
    <x v="11"/>
    <x v="1377"/>
    <x v="1377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03"/>
    <n v="30.58"/>
    <s v="music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12"/>
    <n v="73.91"/>
    <s v="music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24"/>
    <n v="21.2"/>
    <s v="music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07"/>
    <n v="73.36"/>
    <s v="music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04"/>
    <n v="56.41"/>
    <s v="music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12"/>
    <n v="50.25"/>
    <s v="music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24"/>
    <n v="68.94"/>
    <s v="music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10"/>
    <n v="65.91"/>
    <s v="music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19"/>
    <n v="62.5"/>
    <s v="music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37"/>
    <n v="70.06"/>
    <s v="music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35"/>
    <n v="60.18"/>
    <s v="music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45"/>
    <n v="21.38"/>
    <s v="music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09"/>
    <n v="160.79"/>
    <s v="music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10"/>
    <n v="42.38"/>
    <s v="music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14"/>
    <n v="27.32"/>
    <s v="music"/>
    <x v="11"/>
    <x v="1392"/>
    <x v="1392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02"/>
    <n v="196.83"/>
    <s v="music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22"/>
    <n v="53.88"/>
    <s v="music"/>
    <x v="11"/>
    <x v="1394"/>
    <x v="1394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12"/>
    <n v="47.76"/>
    <s v="music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07"/>
    <n v="88.19"/>
    <s v="music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14"/>
    <n v="72.06"/>
    <s v="music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10"/>
    <n v="74.25"/>
    <s v="music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26"/>
    <n v="61.7"/>
    <s v="music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67"/>
    <n v="17.239999999999998"/>
    <s v="music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97"/>
    <n v="51.72"/>
    <s v="music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09"/>
    <n v="24.15"/>
    <s v="music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03"/>
    <n v="62.17"/>
    <s v="music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2"/>
    <n v="48.2"/>
    <s v="publishing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0"/>
    <n v="6.18"/>
    <s v="publishing"/>
    <x v="22"/>
    <x v="1405"/>
    <x v="1405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0"/>
    <n v="5"/>
    <s v="publishing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1"/>
    <n v="7.5"/>
    <s v="publishing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"/>
    <n v="12"/>
    <s v="publishing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s v="no backers."/>
    <s v="publishing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0"/>
    <n v="1"/>
    <s v="publishing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0"/>
    <n v="2.33"/>
    <s v="publishing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5"/>
    <n v="24.62"/>
    <s v="publishing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5"/>
    <n v="100"/>
    <s v="publishing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0"/>
    <n v="1"/>
    <s v="publishing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18"/>
    <n v="88.89"/>
    <s v="publishing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s v="no backers."/>
    <s v="publishing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"/>
    <n v="27.5"/>
    <s v="publishing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0"/>
    <n v="6"/>
    <s v="publishing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"/>
    <n v="44.5"/>
    <s v="publishing"/>
    <x v="22"/>
    <x v="1419"/>
    <x v="141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3"/>
    <n v="1"/>
    <s v="publishing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0"/>
    <n v="100"/>
    <s v="publishing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0"/>
    <n v="13"/>
    <s v="publishing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0"/>
    <n v="100"/>
    <s v="publishing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20"/>
    <n v="109.07"/>
    <s v="publishing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s v="no backers."/>
    <s v="publishing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s v="no backers."/>
    <s v="publishing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"/>
    <n v="104.75"/>
    <s v="publishing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5"/>
    <n v="15"/>
    <s v="publishing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s v="no backers."/>
    <s v="publishing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"/>
    <n v="80.599999999999994"/>
    <s v="publishing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32"/>
    <n v="115.55"/>
    <s v="publishing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s v="no backers."/>
    <s v="publishing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7"/>
    <n v="80.5"/>
    <s v="publishing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10"/>
    <n v="744.55"/>
    <s v="publishing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0"/>
    <n v="7.5"/>
    <s v="publishing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1"/>
    <n v="38.5"/>
    <s v="publishing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27"/>
    <n v="36.68"/>
    <s v="publishing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3"/>
    <n v="75"/>
    <s v="publishing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7"/>
    <n v="30"/>
    <s v="publishing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0"/>
    <n v="1"/>
    <s v="publishing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"/>
    <n v="673.33"/>
    <s v="publishing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s v="no backers."/>
    <s v="publishing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s v="no backers."/>
    <s v="publishing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s v="no backers."/>
    <s v="publishing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s v="no backers."/>
    <s v="publishing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s v="no backers."/>
    <s v="publishing"/>
    <x v="22"/>
    <x v="1446"/>
    <x v="1446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0"/>
    <n v="25"/>
    <s v="publishing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s v="no backers."/>
    <s v="publishing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s v="no backers."/>
    <s v="publishing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0"/>
    <n v="1"/>
    <s v="publishing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0"/>
    <n v="1"/>
    <s v="publishing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s v="no backers."/>
    <s v="publishing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s v="no backers."/>
    <s v="publishing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1"/>
    <n v="15"/>
    <s v="publishing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11"/>
    <n v="225"/>
    <s v="publishing"/>
    <x v="22"/>
    <x v="1455"/>
    <x v="1455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3"/>
    <n v="48.33"/>
    <s v="publishing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s v="no backers."/>
    <s v="publishing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s v="no backers."/>
    <s v="publishing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s v="no backers."/>
    <s v="publishing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s v="no backers."/>
    <s v="publishing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01"/>
    <n v="44.67"/>
    <s v="publishing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09"/>
    <n v="28.94"/>
    <s v="publishing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48"/>
    <n v="35.44"/>
    <s v="publishing"/>
    <x v="23"/>
    <x v="1463"/>
    <x v="1463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63"/>
    <n v="34.869999999999997"/>
    <s v="publishing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56"/>
    <n v="52.62"/>
    <s v="publishing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08"/>
    <n v="69.599999999999994"/>
    <s v="publishing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15"/>
    <n v="76.72"/>
    <s v="publishing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02"/>
    <n v="33.19"/>
    <s v="publishing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08"/>
    <n v="149.46"/>
    <s v="publishing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25"/>
    <n v="23.17"/>
    <s v="publishing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04"/>
    <n v="96.88"/>
    <s v="publishing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39"/>
    <n v="103.2"/>
    <s v="publishing"/>
    <x v="23"/>
    <x v="1472"/>
    <x v="1472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21"/>
    <n v="38.46"/>
    <s v="publishing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12"/>
    <n v="44.32"/>
    <s v="publishing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89"/>
    <n v="64.17"/>
    <s v="publishing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62"/>
    <n v="43.33"/>
    <s v="publishing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11"/>
    <n v="90.5"/>
    <s v="publishing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82"/>
    <n v="29.19"/>
    <s v="publishing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37"/>
    <n v="30.96"/>
    <s v="publishing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17"/>
    <n v="92.16"/>
    <s v="publishing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"/>
    <n v="17.5"/>
    <s v="publishing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n v="0"/>
    <n v="5"/>
    <s v="publishing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1"/>
    <n v="25"/>
    <s v="publishing"/>
    <x v="10"/>
    <x v="1483"/>
    <x v="1483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s v="no backers."/>
    <s v="publishing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"/>
    <n v="50"/>
    <s v="publishing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0"/>
    <n v="16"/>
    <s v="publishing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s v="no backers."/>
    <s v="publishing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"/>
    <n v="60"/>
    <s v="publishing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s v="no backers."/>
    <s v="publishing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31"/>
    <n v="47.11"/>
    <s v="publishing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"/>
    <n v="100"/>
    <s v="publishing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1"/>
    <n v="15"/>
    <s v="publishing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n v="0"/>
    <s v="no backers."/>
    <s v="publishing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9"/>
    <n v="40.450000000000003"/>
    <s v="publishing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s v="no backers."/>
    <s v="publishing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s v="no backers."/>
    <s v="publishing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0"/>
    <n v="1"/>
    <s v="publishing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2"/>
    <n v="19"/>
    <s v="publishing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0"/>
    <n v="5"/>
    <s v="publishing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25"/>
    <n v="46.73"/>
    <s v="publishing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66"/>
    <n v="97.73"/>
    <s v="photography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01"/>
    <n v="67.84"/>
    <s v="photography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08"/>
    <n v="56.98"/>
    <s v="photography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78"/>
    <n v="67.16"/>
    <s v="photography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04"/>
    <n v="48.04"/>
    <s v="photography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11"/>
    <n v="38.86"/>
    <s v="photography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15"/>
    <n v="78.180000000000007"/>
    <s v="photography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11"/>
    <n v="97.11"/>
    <s v="photography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24"/>
    <n v="110.39"/>
    <s v="photography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01"/>
    <n v="39.92"/>
    <s v="photography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12"/>
    <n v="75.98"/>
    <s v="photography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59"/>
    <n v="58.38"/>
    <s v="photography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50"/>
    <n v="55.82"/>
    <s v="photography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06"/>
    <n v="151.24"/>
    <s v="photography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57"/>
    <n v="849.67"/>
    <s v="photography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09"/>
    <n v="159.24"/>
    <s v="photography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62"/>
    <n v="39.51"/>
    <s v="photography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05"/>
    <n v="130.53"/>
    <s v="photography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03"/>
    <n v="64.16"/>
    <s v="photography"/>
    <x v="20"/>
    <x v="1519"/>
    <x v="1519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03"/>
    <n v="111.53"/>
    <s v="photography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07"/>
    <n v="170.45"/>
    <s v="photography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39"/>
    <n v="133.74"/>
    <s v="photography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25"/>
    <n v="95.83"/>
    <s v="photography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07"/>
    <n v="221.79"/>
    <s v="photography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74"/>
    <n v="32.32"/>
    <s v="photography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20"/>
    <n v="98.84"/>
    <s v="photography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10"/>
    <n v="55.22"/>
    <s v="photography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82"/>
    <n v="52.79"/>
    <s v="photography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01"/>
    <n v="135.66999999999999"/>
    <s v="photography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35"/>
    <n v="53.99"/>
    <s v="photography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76"/>
    <n v="56.64"/>
    <s v="photography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84"/>
    <n v="82.32"/>
    <s v="photography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45"/>
    <n v="88.26"/>
    <s v="photography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18"/>
    <n v="84.91"/>
    <s v="photography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32"/>
    <n v="48.15"/>
    <s v="photography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50"/>
    <n v="66.02"/>
    <s v="photography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80"/>
    <n v="96.38"/>
    <s v="photography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03"/>
    <n v="156.16999999999999"/>
    <s v="photography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36"/>
    <n v="95.76"/>
    <s v="photography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18"/>
    <n v="180.41"/>
    <s v="photography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0"/>
    <n v="3"/>
    <s v="photography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4"/>
    <n v="20"/>
    <s v="photography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0"/>
    <n v="10"/>
    <s v="photography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s v="no backers."/>
    <s v="photography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n v="0"/>
    <n v="1"/>
    <s v="photography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29"/>
    <n v="26.27"/>
    <s v="photography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s v="no backers."/>
    <s v="photography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9"/>
    <n v="60"/>
    <s v="photography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34"/>
    <n v="28.33"/>
    <s v="photography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13"/>
    <n v="14.43"/>
    <s v="photography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s v="no backers."/>
    <s v="photography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49"/>
    <n v="132.19"/>
    <s v="photography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s v="no backers."/>
    <s v="photography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s v="no backers."/>
    <s v="photography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s v="no backers."/>
    <s v="photography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45"/>
    <n v="56.42"/>
    <s v="photography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4"/>
    <n v="100"/>
    <s v="photography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5"/>
    <n v="11.67"/>
    <s v="photography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0"/>
    <n v="50"/>
    <s v="photography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4"/>
    <n v="23.5"/>
    <s v="photography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1"/>
    <n v="67"/>
    <s v="publishing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s v="no backers."/>
    <s v="publishing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"/>
    <n v="42.5"/>
    <s v="publishing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0"/>
    <n v="10"/>
    <s v="publishing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3"/>
    <n v="100"/>
    <s v="publishing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21"/>
    <n v="108.05"/>
    <s v="publishing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"/>
    <n v="26.92"/>
    <s v="publishing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14"/>
    <n v="155"/>
    <s v="publishing"/>
    <x v="25"/>
    <x v="1568"/>
    <x v="1567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s v="no backers."/>
    <s v="publishing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n v="41"/>
    <n v="47.77"/>
    <s v="publishing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1"/>
    <n v="20"/>
    <s v="publishing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5"/>
    <n v="41.67"/>
    <s v="publishing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"/>
    <n v="74.33"/>
    <s v="publishing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"/>
    <n v="84.33"/>
    <s v="publishing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23"/>
    <n v="65.459999999999994"/>
    <s v="publishing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13"/>
    <n v="65"/>
    <s v="publishing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1"/>
    <n v="27.5"/>
    <s v="publishing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11"/>
    <n v="51.25"/>
    <s v="publishing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1"/>
    <n v="14"/>
    <s v="publishing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s v="no backers."/>
    <s v="publishing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1"/>
    <n v="5"/>
    <s v="photography"/>
    <x v="26"/>
    <x v="1581"/>
    <x v="158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"/>
    <n v="31"/>
    <s v="photography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0"/>
    <n v="15"/>
    <s v="photography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s v="no backers."/>
    <s v="photography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79"/>
    <n v="131.66999999999999"/>
    <s v="photography"/>
    <x v="26"/>
    <x v="1585"/>
    <x v="1584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s v="no backers."/>
    <s v="photography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0"/>
    <n v="1"/>
    <s v="photography"/>
    <x v="26"/>
    <x v="1587"/>
    <x v="1586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s v="no backers."/>
    <s v="photography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s v="no backers."/>
    <s v="photography"/>
    <x v="26"/>
    <x v="1589"/>
    <x v="1588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2"/>
    <n v="510"/>
    <s v="photography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29"/>
    <n v="44.48"/>
    <s v="photography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s v="no backers."/>
    <s v="photography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0"/>
    <n v="1"/>
    <s v="photography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21"/>
    <n v="20.5"/>
    <s v="photography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0"/>
    <n v="40"/>
    <s v="photography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"/>
    <n v="25"/>
    <s v="photography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s v="no backers."/>
    <s v="photography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0"/>
    <n v="1"/>
    <s v="photography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s v="no backers."/>
    <s v="photography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"/>
    <n v="40.78"/>
    <s v="photography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08"/>
    <n v="48.33"/>
    <s v="music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00"/>
    <n v="46.95"/>
    <s v="music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00"/>
    <n v="66.69"/>
    <s v="music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22"/>
    <n v="48.84"/>
    <s v="music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01"/>
    <n v="137.31"/>
    <s v="music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01"/>
    <n v="87.83"/>
    <s v="music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45"/>
    <n v="70.790000000000006"/>
    <s v="music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01"/>
    <n v="52.83"/>
    <s v="music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18"/>
    <n v="443.75"/>
    <s v="music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72"/>
    <n v="48.54"/>
    <s v="music"/>
    <x v="11"/>
    <x v="1610"/>
    <x v="1609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25"/>
    <n v="37.07"/>
    <s v="music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10"/>
    <n v="50"/>
    <s v="music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02"/>
    <n v="39.04"/>
    <s v="music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03"/>
    <n v="66.69"/>
    <s v="music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14"/>
    <n v="67.13"/>
    <s v="music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04"/>
    <n v="66.37"/>
    <s v="music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46"/>
    <n v="64.62"/>
    <s v="music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05"/>
    <n v="58.37"/>
    <s v="music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33"/>
    <n v="86.96"/>
    <s v="music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13"/>
    <n v="66.47"/>
    <s v="music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21"/>
    <n v="163.78"/>
    <s v="music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02"/>
    <n v="107.98"/>
    <s v="music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01"/>
    <n v="42.11"/>
    <s v="music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18"/>
    <n v="47.2"/>
    <s v="music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55"/>
    <n v="112.02"/>
    <s v="music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01"/>
    <n v="74.95"/>
    <s v="music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17"/>
    <n v="61.58"/>
    <s v="music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01"/>
    <n v="45.88"/>
    <s v="music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04"/>
    <n v="75.849999999999994"/>
    <s v="music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65"/>
    <n v="84.21"/>
    <s v="music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56"/>
    <n v="117.23"/>
    <s v="music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02"/>
    <n v="86.49"/>
    <s v="music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00"/>
    <n v="172.41"/>
    <s v="music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01"/>
    <n v="62.81"/>
    <s v="music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25"/>
    <n v="67.73"/>
    <s v="music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04"/>
    <n v="53.56"/>
    <s v="music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04"/>
    <n v="34.6"/>
    <s v="music"/>
    <x v="11"/>
    <x v="1637"/>
    <x v="1636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05"/>
    <n v="38.89"/>
    <s v="music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00"/>
    <n v="94.74"/>
    <s v="music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70"/>
    <n v="39.97"/>
    <s v="music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01"/>
    <n v="97.5"/>
    <s v="music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00"/>
    <n v="42.86"/>
    <s v="music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25"/>
    <n v="168.51"/>
    <s v="music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10"/>
    <n v="85.55"/>
    <s v="music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11"/>
    <n v="554"/>
    <s v="music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10"/>
    <n v="26.55"/>
    <s v="music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05"/>
    <n v="113.83"/>
    <s v="music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25"/>
    <n v="32.01"/>
    <s v="music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01"/>
    <n v="47.19"/>
    <s v="music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42"/>
    <n v="88.47"/>
    <s v="music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01"/>
    <n v="100.75"/>
    <s v="music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01"/>
    <n v="64.709999999999994"/>
    <s v="music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74"/>
    <n v="51.85"/>
    <s v="music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20"/>
    <n v="38.79"/>
    <s v="music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43"/>
    <n v="44.65"/>
    <s v="music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n v="100"/>
    <n v="156.77000000000001"/>
    <s v="music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05"/>
    <n v="118.7"/>
    <s v="music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32"/>
    <n v="74.150000000000006"/>
    <s v="music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13"/>
    <n v="12.53"/>
    <s v="music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54"/>
    <n v="27.86"/>
    <s v="music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03"/>
    <n v="80.180000000000007"/>
    <s v="music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03"/>
    <n v="132.44"/>
    <s v="music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08"/>
    <n v="33.75"/>
    <s v="music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22"/>
    <n v="34.380000000000003"/>
    <s v="music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19"/>
    <n v="44.96"/>
    <s v="music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61"/>
    <n v="41.04"/>
    <s v="music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27"/>
    <n v="52.6"/>
    <s v="music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03"/>
    <n v="70.78"/>
    <s v="music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n v="140"/>
    <n v="53.75"/>
    <s v="music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03"/>
    <n v="44.61"/>
    <s v="music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01"/>
    <n v="26.15"/>
    <s v="music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13"/>
    <n v="39.18"/>
    <s v="music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28"/>
    <n v="45.59"/>
    <s v="music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02"/>
    <n v="89.25"/>
    <s v="music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37"/>
    <n v="40.42"/>
    <s v="music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15"/>
    <n v="82.38"/>
    <s v="music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12"/>
    <n v="159.52000000000001"/>
    <s v="music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18"/>
    <n v="36.24"/>
    <s v="music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n v="175"/>
    <n v="62.5"/>
    <s v="music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18"/>
    <n v="47"/>
    <s v="music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01"/>
    <n v="74.58"/>
    <s v="music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s v="no backers."/>
    <s v="music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22"/>
    <n v="76"/>
    <s v="music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09"/>
    <n v="86.44"/>
    <s v="music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03"/>
    <n v="24"/>
    <s v="music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0"/>
    <n v="18"/>
    <s v="music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31"/>
    <n v="80.13"/>
    <s v="music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44"/>
    <n v="253.14"/>
    <s v="music"/>
    <x v="28"/>
    <x v="1688"/>
    <x v="1687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00"/>
    <n v="171.43"/>
    <s v="music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25"/>
    <n v="57.73"/>
    <s v="music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33"/>
    <n v="264.26"/>
    <s v="music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48"/>
    <n v="159.33000000000001"/>
    <s v="music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"/>
    <n v="35"/>
    <s v="music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0"/>
    <n v="5"/>
    <s v="music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12"/>
    <n v="61.09"/>
    <s v="music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s v="no backers."/>
    <s v="music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20"/>
    <n v="114.82"/>
    <s v="music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n v="0"/>
    <s v="no backers."/>
    <s v="music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"/>
    <n v="54"/>
    <s v="music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26"/>
    <n v="65.97"/>
    <s v="music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0"/>
    <n v="5"/>
    <s v="music"/>
    <x v="28"/>
    <x v="1701"/>
    <x v="1700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0"/>
    <n v="1"/>
    <s v="music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"/>
    <n v="25.5"/>
    <s v="music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65"/>
    <n v="118.36"/>
    <s v="music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s v="no backers."/>
    <s v="music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s v="no backers."/>
    <s v="music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10"/>
    <n v="54.11"/>
    <s v="music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s v="no backers."/>
    <s v="music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5"/>
    <n v="21.25"/>
    <s v="music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1"/>
    <n v="34"/>
    <s v="music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11"/>
    <n v="525"/>
    <s v="music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s v="no backers."/>
    <s v="music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2"/>
    <n v="50"/>
    <s v="music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8"/>
    <n v="115.71"/>
    <s v="music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0"/>
    <n v="5.5"/>
    <s v="music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8"/>
    <n v="50"/>
    <s v="music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43"/>
    <n v="34.020000000000003"/>
    <s v="music"/>
    <x v="28"/>
    <x v="1717"/>
    <x v="1716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0"/>
    <n v="37.5"/>
    <s v="music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1"/>
    <n v="11.67"/>
    <s v="music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6"/>
    <n v="28.13"/>
    <s v="music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s v="no backers."/>
    <s v="music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0"/>
    <n v="1"/>
    <s v="music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7"/>
    <n v="216.67"/>
    <s v="music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1"/>
    <n v="8.75"/>
    <s v="music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10"/>
    <n v="62.22"/>
    <s v="music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34"/>
    <n v="137.25"/>
    <s v="music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0"/>
    <n v="1"/>
    <s v="music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68"/>
    <n v="122.14"/>
    <s v="music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s v="no backers."/>
    <s v="music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s v="no backers."/>
    <s v="music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s v="no backers."/>
    <s v="music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s v="no backers."/>
    <s v="music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s v="no backers."/>
    <s v="music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0"/>
    <n v="1"/>
    <s v="music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11"/>
    <n v="55"/>
    <s v="music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1"/>
    <n v="22"/>
    <s v="music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21"/>
    <n v="56.67"/>
    <s v="music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0"/>
    <n v="20"/>
    <s v="music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0"/>
    <n v="1"/>
    <s v="music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s v="no backers."/>
    <s v="music"/>
    <x v="28"/>
    <x v="1740"/>
    <x v="1739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11"/>
    <n v="25.58"/>
    <s v="photography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09"/>
    <n v="63.97"/>
    <s v="photography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00"/>
    <n v="89.93"/>
    <s v="photography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18"/>
    <n v="93.07"/>
    <s v="photography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14"/>
    <n v="89.67"/>
    <s v="photography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48"/>
    <n v="207.62"/>
    <s v="photography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05"/>
    <n v="59.41"/>
    <s v="photography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30"/>
    <n v="358.97"/>
    <s v="photography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23"/>
    <n v="94.74"/>
    <s v="photography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02"/>
    <n v="80.650000000000006"/>
    <s v="photography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03"/>
    <n v="168.69"/>
    <s v="photography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60"/>
    <n v="34.69"/>
    <s v="photography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08"/>
    <n v="462.86"/>
    <s v="photography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11"/>
    <n v="104.39"/>
    <s v="photography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20"/>
    <n v="7.5"/>
    <s v="photography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03"/>
    <n v="47.13"/>
    <s v="photography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16"/>
    <n v="414.29"/>
    <s v="photography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15"/>
    <n v="42.48"/>
    <s v="photography"/>
    <x v="20"/>
    <x v="1758"/>
    <x v="1757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07"/>
    <n v="108.78"/>
    <s v="photography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65"/>
    <n v="81.099999999999994"/>
    <s v="photography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55"/>
    <n v="51.67"/>
    <s v="photography"/>
    <x v="20"/>
    <x v="1761"/>
    <x v="176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85"/>
    <n v="35.4"/>
    <s v="photography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02"/>
    <n v="103.64"/>
    <s v="photography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20"/>
    <n v="55.28"/>
    <s v="photography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59"/>
    <n v="72.17"/>
    <s v="photography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s v="no backers."/>
    <s v="photography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46"/>
    <n v="58.62"/>
    <s v="photography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4"/>
    <n v="12.47"/>
    <s v="photography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3"/>
    <n v="49.14"/>
    <s v="photography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57"/>
    <n v="150.5"/>
    <s v="photography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21"/>
    <n v="35.799999999999997"/>
    <s v="photography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16"/>
    <n v="45.16"/>
    <s v="photography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"/>
    <n v="98.79"/>
    <s v="photography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46"/>
    <n v="88.31"/>
    <s v="photography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65"/>
    <n v="170.63"/>
    <s v="photography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7"/>
    <n v="83.75"/>
    <s v="photography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14"/>
    <n v="65.099999999999994"/>
    <s v="photography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2"/>
    <n v="66.33"/>
    <s v="photography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36"/>
    <n v="104.89"/>
    <s v="photography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40"/>
    <n v="78.44"/>
    <s v="photography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26"/>
    <n v="59.04"/>
    <s v="photography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15"/>
    <n v="71.34"/>
    <s v="photography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24"/>
    <n v="51.23"/>
    <s v="photography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40"/>
    <n v="60.24"/>
    <s v="photography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20"/>
    <n v="44.94"/>
    <s v="photography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48"/>
    <n v="31.21"/>
    <s v="photography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15"/>
    <n v="63.88"/>
    <s v="photography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"/>
    <n v="19"/>
    <s v="photography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1"/>
    <n v="10"/>
    <s v="photography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5"/>
    <n v="109.07"/>
    <s v="photography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4"/>
    <n v="26.75"/>
    <s v="photography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61"/>
    <n v="109.94"/>
    <s v="photography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"/>
    <n v="20"/>
    <s v="photography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11"/>
    <n v="55.39"/>
    <s v="photography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39"/>
    <n v="133.9"/>
    <s v="photography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22"/>
    <n v="48.72"/>
    <s v="photography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68"/>
    <n v="48.25"/>
    <s v="photography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14"/>
    <n v="58.97"/>
    <s v="photography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2"/>
    <n v="11.64"/>
    <s v="photography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20"/>
    <n v="83.72"/>
    <s v="photography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14"/>
    <n v="63.65"/>
    <s v="photography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48"/>
    <n v="94.28"/>
    <s v="photography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31"/>
    <n v="71.87"/>
    <s v="photography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35"/>
    <n v="104.85"/>
    <s v="photography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36"/>
    <n v="67.14"/>
    <s v="photography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3"/>
    <n v="73.88"/>
    <s v="photography"/>
    <x v="20"/>
    <x v="1806"/>
    <x v="1805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11"/>
    <n v="69.13"/>
    <s v="photography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41"/>
    <n v="120.77"/>
    <s v="photography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11"/>
    <n v="42.22"/>
    <s v="photography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"/>
    <n v="7.5"/>
    <s v="photography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0"/>
    <n v="1.54"/>
    <s v="photography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13"/>
    <n v="37.61"/>
    <s v="photography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s v="no backers."/>
    <s v="photography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49"/>
    <n v="42.16"/>
    <s v="photography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s v="no backers."/>
    <s v="photography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"/>
    <n v="84.83"/>
    <s v="photography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52"/>
    <n v="94.19"/>
    <s v="photography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s v="no backers."/>
    <s v="photography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"/>
    <n v="6.25"/>
    <s v="photography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7"/>
    <n v="213.38"/>
    <s v="photography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35"/>
    <n v="59.16"/>
    <s v="music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00"/>
    <n v="27.27"/>
    <s v="music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16"/>
    <n v="24.58"/>
    <s v="music"/>
    <x v="11"/>
    <x v="1823"/>
    <x v="1822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00"/>
    <n v="75.05"/>
    <s v="music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05"/>
    <n v="42.02"/>
    <s v="music"/>
    <x v="11"/>
    <x v="1825"/>
    <x v="1824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01"/>
    <n v="53.16"/>
    <s v="music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01"/>
    <n v="83.89"/>
    <s v="music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00"/>
    <n v="417.33"/>
    <s v="music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67"/>
    <n v="75.77"/>
    <s v="music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02"/>
    <n v="67.39"/>
    <s v="music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03"/>
    <n v="73.569999999999993"/>
    <s v="music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43"/>
    <n v="25"/>
    <s v="music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63"/>
    <n v="42"/>
    <s v="music"/>
    <x v="11"/>
    <x v="1833"/>
    <x v="1832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18"/>
    <n v="131.16999999999999"/>
    <s v="music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n v="104"/>
    <n v="47.27"/>
    <s v="music"/>
    <x v="11"/>
    <x v="1835"/>
    <x v="1834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00"/>
    <n v="182.13"/>
    <s v="music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07"/>
    <n v="61.37"/>
    <s v="music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00"/>
    <n v="35.770000000000003"/>
    <s v="music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05"/>
    <n v="45.62"/>
    <s v="music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09"/>
    <n v="75.38"/>
    <s v="music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02"/>
    <n v="50.88"/>
    <s v="music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25"/>
    <n v="119.29"/>
    <s v="music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24"/>
    <n v="92.54"/>
    <s v="music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01"/>
    <n v="76.05"/>
    <s v="music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00"/>
    <n v="52.63"/>
    <s v="music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38"/>
    <n v="98.99"/>
    <s v="music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21"/>
    <n v="79.53"/>
    <s v="music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07"/>
    <n v="134.21"/>
    <s v="music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00"/>
    <n v="37.630000000000003"/>
    <s v="music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02"/>
    <n v="51.04"/>
    <s v="music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00"/>
    <n v="50.04"/>
    <s v="music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17"/>
    <n v="133.93"/>
    <s v="music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02"/>
    <n v="58.21"/>
    <s v="music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02"/>
    <n v="88.04"/>
    <s v="music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54"/>
    <n v="70.58"/>
    <s v="music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01"/>
    <n v="53.29"/>
    <s v="music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00"/>
    <n v="136.36000000000001"/>
    <s v="music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09"/>
    <n v="40.549999999999997"/>
    <s v="music"/>
    <x v="11"/>
    <x v="1858"/>
    <x v="1857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32"/>
    <n v="70.63"/>
    <s v="music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33"/>
    <n v="52.68"/>
    <s v="music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s v="no backers."/>
    <s v="games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"/>
    <n v="90.94"/>
    <s v="games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0"/>
    <n v="5"/>
    <s v="games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43"/>
    <n v="58.08"/>
    <s v="games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0"/>
    <n v="2"/>
    <s v="games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1"/>
    <n v="62.5"/>
    <s v="games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0"/>
    <n v="10"/>
    <s v="games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5"/>
    <n v="71.59"/>
    <s v="games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s v="no backers."/>
    <s v="games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10"/>
    <n v="32.82"/>
    <s v="games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72"/>
    <n v="49.12"/>
    <s v="games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"/>
    <n v="16.309999999999999"/>
    <s v="games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0"/>
    <n v="18"/>
    <s v="games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0"/>
    <n v="13"/>
    <s v="games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1"/>
    <n v="17"/>
    <s v="games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s v="no backers."/>
    <s v="games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s v="no backers."/>
    <s v="games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s v="no backers."/>
    <s v="games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0"/>
    <n v="3"/>
    <s v="games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20"/>
    <n v="41.83"/>
    <s v="games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73"/>
    <n v="49.34"/>
    <s v="music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01"/>
    <n v="41.73"/>
    <s v="music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05"/>
    <n v="32.72"/>
    <s v="music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35"/>
    <n v="51.96"/>
    <s v="music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16"/>
    <n v="50.69"/>
    <s v="music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02"/>
    <n v="42.24"/>
    <s v="music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11"/>
    <n v="416.88"/>
    <s v="music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66"/>
    <n v="46.65"/>
    <s v="music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07"/>
    <n v="48.45"/>
    <s v="music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45"/>
    <n v="70.53"/>
    <s v="music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06"/>
    <n v="87.96"/>
    <s v="music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37"/>
    <n v="26.27"/>
    <s v="music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04"/>
    <n v="57.78"/>
    <s v="music"/>
    <x v="14"/>
    <x v="1893"/>
    <x v="1892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15"/>
    <n v="57.25"/>
    <s v="music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02"/>
    <n v="196.34"/>
    <s v="music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24"/>
    <n v="43"/>
    <s v="music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02"/>
    <n v="35.549999999999997"/>
    <s v="music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45"/>
    <n v="68.81"/>
    <s v="music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33"/>
    <n v="28.57"/>
    <s v="music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09"/>
    <n v="50.63"/>
    <s v="music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3"/>
    <n v="106.8"/>
    <s v="technology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"/>
    <n v="4"/>
    <s v="technology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47"/>
    <n v="34.1"/>
    <s v="technology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0"/>
    <n v="25"/>
    <s v="technology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0"/>
    <n v="10.5"/>
    <s v="technology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43"/>
    <n v="215.96"/>
    <s v="technology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0"/>
    <n v="21.25"/>
    <s v="technology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2"/>
    <n v="108.25"/>
    <s v="technology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14"/>
    <n v="129.97"/>
    <s v="technology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39"/>
    <n v="117.49"/>
    <s v="technology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0"/>
    <n v="10"/>
    <s v="technology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59"/>
    <n v="70.599999999999994"/>
    <s v="technology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"/>
    <n v="24.5"/>
    <s v="technology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"/>
    <n v="30"/>
    <s v="technology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2"/>
    <n v="2"/>
    <s v="technology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1"/>
    <n v="17"/>
    <s v="technology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53"/>
    <n v="2928.93"/>
    <s v="technology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"/>
    <n v="28.89"/>
    <s v="technology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47"/>
    <n v="29.63"/>
    <s v="technology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43"/>
    <n v="40.98"/>
    <s v="technology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37"/>
    <n v="54"/>
    <s v="music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16"/>
    <n v="36.11"/>
    <s v="music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41"/>
    <n v="23.15"/>
    <s v="music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n v="114"/>
    <n v="104"/>
    <s v="music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10"/>
    <n v="31.83"/>
    <s v="music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95"/>
    <n v="27.39"/>
    <s v="music"/>
    <x v="14"/>
    <x v="1926"/>
    <x v="1925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03"/>
    <n v="56.36"/>
    <s v="music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03"/>
    <n v="77.349999999999994"/>
    <s v="music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00"/>
    <n v="42.8"/>
    <s v="music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27"/>
    <n v="48.85"/>
    <s v="music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21"/>
    <n v="48.24"/>
    <s v="music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07"/>
    <n v="70.209999999999994"/>
    <s v="music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72"/>
    <n v="94.05"/>
    <s v="music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24"/>
    <n v="80.27"/>
    <s v="music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08"/>
    <n v="54.2"/>
    <s v="music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17"/>
    <n v="60.27"/>
    <s v="music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87"/>
    <n v="38.74"/>
    <s v="music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16"/>
    <n v="152.54"/>
    <s v="music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11"/>
    <n v="115.31"/>
    <s v="music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71"/>
    <n v="35.840000000000003"/>
    <s v="music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26"/>
    <n v="64.569999999999993"/>
    <s v="technology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38"/>
    <n v="87.44"/>
    <s v="technology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05"/>
    <n v="68.819999999999993"/>
    <s v="technology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88"/>
    <n v="176.2"/>
    <s v="technology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48"/>
    <n v="511.79"/>
    <s v="technology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50"/>
    <n v="160.44"/>
    <s v="technology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01"/>
    <n v="35"/>
    <s v="technology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00"/>
    <n v="188.51"/>
    <s v="technology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06"/>
    <n v="56.2"/>
    <s v="technology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01"/>
    <n v="51.31"/>
    <s v="technology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12"/>
    <n v="127.36"/>
    <s v="technology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98"/>
    <n v="101.86"/>
    <s v="technology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26"/>
    <n v="230.56"/>
    <s v="technology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99"/>
    <n v="842.11"/>
    <s v="technology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99"/>
    <n v="577.28"/>
    <s v="technology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94"/>
    <n v="483.34"/>
    <s v="technology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68"/>
    <n v="76.14"/>
    <s v="technology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36"/>
    <n v="74.11"/>
    <s v="technology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57"/>
    <n v="36.97"/>
    <s v="technology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18"/>
    <n v="2500.9699999999998"/>
    <s v="technology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05"/>
    <n v="67.69"/>
    <s v="technology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93"/>
    <n v="63.05"/>
    <s v="technology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27"/>
    <n v="117.6"/>
    <s v="technology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60"/>
    <n v="180.75"/>
    <s v="technology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62"/>
    <n v="127.32"/>
    <s v="technology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07"/>
    <n v="136.63999999999999"/>
    <s v="technology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70"/>
    <n v="182.78"/>
    <s v="technology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85"/>
    <n v="279.38"/>
    <s v="technology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79"/>
    <n v="61.38"/>
    <s v="technology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32"/>
    <n v="80.73"/>
    <s v="technology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63"/>
    <n v="272.36"/>
    <s v="technology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74"/>
    <n v="70.849999999999994"/>
    <s v="technology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57"/>
    <n v="247.94"/>
    <s v="technology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75"/>
    <n v="186.81"/>
    <s v="technology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09"/>
    <n v="131.99"/>
    <s v="technology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47"/>
    <n v="29.31"/>
    <s v="technology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02"/>
    <n v="245.02"/>
    <s v="technology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27"/>
    <n v="1323.25"/>
    <s v="technology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15"/>
    <n v="282.66000000000003"/>
    <s v="technology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55"/>
    <n v="91.21"/>
    <s v="technology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"/>
    <n v="31.75"/>
    <s v="photography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s v="no backers."/>
    <s v="photography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"/>
    <n v="88.69"/>
    <s v="photography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21"/>
    <n v="453.14"/>
    <s v="photography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"/>
    <n v="12.75"/>
    <s v="photography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0"/>
    <n v="1"/>
    <s v="photography"/>
    <x v="31"/>
    <x v="1986"/>
    <x v="1985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42"/>
    <n v="83.43"/>
    <s v="photography"/>
    <x v="31"/>
    <x v="1987"/>
    <x v="198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0"/>
    <n v="25"/>
    <s v="photography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1"/>
    <n v="50"/>
    <s v="photography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17"/>
    <n v="101.8"/>
    <s v="photography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"/>
    <n v="46.67"/>
    <s v="photography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0"/>
    <n v="1"/>
    <s v="photography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s v="no backers."/>
    <s v="photography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s v="no backers."/>
    <s v="photography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8"/>
    <n v="26"/>
    <s v="photography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s v="no backers."/>
    <s v="photography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s v="no backers."/>
    <s v="photography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26"/>
    <n v="218.33"/>
    <s v="photography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1"/>
    <n v="33.71"/>
    <s v="photography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13"/>
    <n v="25"/>
    <s v="photography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82"/>
    <n v="128.38999999999999"/>
    <s v="technology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17"/>
    <n v="78.83"/>
    <s v="technology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12"/>
    <n v="91.76"/>
    <s v="technology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34"/>
    <n v="331.1"/>
    <s v="technology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24"/>
    <n v="194.26"/>
    <s v="technology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48"/>
    <n v="408.98"/>
    <s v="technology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16"/>
    <n v="84.46"/>
    <s v="technology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17"/>
    <n v="44.85"/>
    <s v="technology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05"/>
    <n v="383.36"/>
    <s v="technology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20"/>
    <n v="55.28"/>
    <s v="technology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20"/>
    <n v="422.02"/>
    <s v="technology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35"/>
    <n v="64.180000000000007"/>
    <s v="technology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95"/>
    <n v="173.58"/>
    <s v="technology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14"/>
    <n v="88.6"/>
    <s v="technology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13"/>
    <n v="50.22"/>
    <s v="technology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22"/>
    <n v="192.39"/>
    <s v="technology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25"/>
    <n v="73.42"/>
    <s v="technology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02"/>
    <n v="147.68"/>
    <s v="technology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85"/>
    <n v="108.97"/>
    <s v="technology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92"/>
    <n v="23.65"/>
    <s v="technology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81"/>
    <n v="147.94999999999999"/>
    <s v="technology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25"/>
    <n v="385.04"/>
    <s v="technology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61"/>
    <n v="457.39"/>
    <s v="technology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85"/>
    <n v="222.99"/>
    <s v="technology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01"/>
    <n v="220.74"/>
    <s v="technology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33"/>
    <n v="73.5"/>
    <s v="technology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20"/>
    <n v="223.1"/>
    <s v="technology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26"/>
    <n v="47.91"/>
    <s v="technology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61"/>
    <n v="96.06"/>
    <s v="technology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26"/>
    <n v="118.61"/>
    <s v="technology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20"/>
    <n v="118.45"/>
    <s v="technology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04"/>
    <n v="143.21"/>
    <s v="technology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79"/>
    <n v="282.72000000000003"/>
    <s v="technology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87"/>
    <n v="593.94000000000005"/>
    <s v="technology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11"/>
    <n v="262.16000000000003"/>
    <s v="technology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32"/>
    <n v="46.58"/>
    <s v="technology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00"/>
    <n v="70.040000000000006"/>
    <s v="technology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21"/>
    <n v="164.91"/>
    <s v="technology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36"/>
    <n v="449.26"/>
    <s v="technology"/>
    <x v="30"/>
    <x v="2039"/>
    <x v="2038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n v="248"/>
    <n v="27.47"/>
    <s v="technology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82"/>
    <n v="143.97999999999999"/>
    <s v="technology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24"/>
    <n v="88.24"/>
    <s v="technology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06"/>
    <n v="36.33"/>
    <s v="technology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08"/>
    <n v="90.18"/>
    <s v="technology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19"/>
    <n v="152.62"/>
    <s v="technology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21"/>
    <n v="55.81"/>
    <s v="technology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03"/>
    <n v="227.85"/>
    <s v="technology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48"/>
    <n v="91.83"/>
    <s v="technology"/>
    <x v="30"/>
    <x v="2048"/>
    <x v="2047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20"/>
    <n v="80.989999999999995"/>
    <s v="technology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73"/>
    <n v="278.39"/>
    <s v="technology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30"/>
    <n v="43.1"/>
    <s v="technology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53"/>
    <n v="326.29000000000002"/>
    <s v="technology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01"/>
    <n v="41.74"/>
    <s v="technology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14"/>
    <n v="64.02"/>
    <s v="technology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67"/>
    <n v="99.46"/>
    <s v="technology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53"/>
    <n v="138.49"/>
    <s v="technology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02"/>
    <n v="45.55"/>
    <s v="technology"/>
    <x v="30"/>
    <x v="2057"/>
    <x v="2056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68"/>
    <n v="10.51"/>
    <s v="technology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43"/>
    <n v="114.77"/>
    <s v="technology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96"/>
    <n v="36"/>
    <s v="technology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08"/>
    <n v="154.16999999999999"/>
    <s v="technology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15"/>
    <n v="566.39"/>
    <s v="technology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48"/>
    <n v="120.86"/>
    <s v="technology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91"/>
    <n v="86.16"/>
    <s v="technology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99"/>
    <n v="51.21"/>
    <s v="technology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19"/>
    <n v="67.260000000000005"/>
    <s v="technology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27"/>
    <n v="62.8"/>
    <s v="technology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05"/>
    <n v="346.13"/>
    <s v="technology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28"/>
    <n v="244.12"/>
    <s v="technology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17"/>
    <n v="259.25"/>
    <s v="technology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81"/>
    <n v="201.96"/>
    <s v="technology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11"/>
    <n v="226.21"/>
    <s v="technology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53"/>
    <n v="324.69"/>
    <s v="technology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03"/>
    <n v="205"/>
    <s v="technology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78"/>
    <n v="20.47"/>
    <s v="technology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43"/>
    <n v="116.35"/>
    <s v="technology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16"/>
    <n v="307.2"/>
    <s v="technology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31"/>
    <n v="546.69000000000005"/>
    <s v="technology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88"/>
    <n v="47.47"/>
    <s v="technology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08"/>
    <n v="101.56"/>
    <s v="technology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15"/>
    <n v="72.91"/>
    <s v="music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11"/>
    <n v="43.71"/>
    <s v="music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13"/>
    <n v="34"/>
    <s v="music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08"/>
    <n v="70.650000000000006"/>
    <s v="music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24"/>
    <n v="89.3"/>
    <s v="music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01"/>
    <n v="115.09"/>
    <s v="music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04"/>
    <n v="62.12"/>
    <s v="music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16"/>
    <n v="46.2"/>
    <s v="music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20"/>
    <n v="48.55"/>
    <s v="music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15"/>
    <n v="57.52"/>
    <s v="music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20"/>
    <n v="88.15"/>
    <s v="music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01"/>
    <n v="110.49"/>
    <s v="music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02"/>
    <n v="66.83"/>
    <s v="music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21"/>
    <n v="58.6"/>
    <s v="music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00"/>
    <n v="113.64"/>
    <s v="music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02"/>
    <n v="43.57"/>
    <s v="music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00"/>
    <n v="78.95"/>
    <s v="music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00"/>
    <n v="188.13"/>
    <s v="music"/>
    <x v="14"/>
    <x v="2098"/>
    <x v="2097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32"/>
    <n v="63.03"/>
    <s v="music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37"/>
    <n v="30.37"/>
    <s v="music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13"/>
    <n v="51.48"/>
    <s v="music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36"/>
    <n v="35.79"/>
    <s v="music"/>
    <x v="14"/>
    <x v="2102"/>
    <x v="2101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46"/>
    <n v="98.82"/>
    <s v="music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30"/>
    <n v="28"/>
    <s v="music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54"/>
    <n v="51.31"/>
    <s v="music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07"/>
    <n v="53.52"/>
    <s v="music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08"/>
    <n v="37.15"/>
    <s v="music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07"/>
    <n v="89.9"/>
    <s v="music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07"/>
    <n v="106.53"/>
    <s v="music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00"/>
    <n v="52.82"/>
    <s v="music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07"/>
    <n v="54.62"/>
    <s v="music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00"/>
    <n v="27.27"/>
    <s v="music"/>
    <x v="14"/>
    <x v="2112"/>
    <x v="2111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05"/>
    <n v="68.599999999999994"/>
    <s v="music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05"/>
    <n v="35.61"/>
    <s v="music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26"/>
    <n v="94.03"/>
    <s v="music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01"/>
    <n v="526.46"/>
    <s v="music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48"/>
    <n v="50.66"/>
    <s v="music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35"/>
    <n v="79.180000000000007"/>
    <s v="music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01"/>
    <n v="91.59"/>
    <s v="music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01"/>
    <n v="116.96"/>
    <s v="music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1"/>
    <n v="28.4"/>
    <s v="games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0"/>
    <n v="103.33"/>
    <s v="games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10"/>
    <n v="10"/>
    <s v="games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10"/>
    <n v="23"/>
    <s v="games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"/>
    <n v="31.56"/>
    <s v="games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0"/>
    <n v="5"/>
    <s v="games"/>
    <x v="17"/>
    <x v="2126"/>
    <x v="2125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29"/>
    <n v="34.22"/>
    <s v="games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0"/>
    <n v="25"/>
    <s v="games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12"/>
    <n v="19.670000000000002"/>
    <s v="games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0"/>
    <n v="21.25"/>
    <s v="games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5"/>
    <n v="8.33"/>
    <s v="games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"/>
    <n v="21.34"/>
    <s v="games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2"/>
    <n v="5.33"/>
    <s v="games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2"/>
    <n v="34.67"/>
    <s v="games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10"/>
    <n v="21.73"/>
    <s v="games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0"/>
    <n v="11.92"/>
    <s v="games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28"/>
    <n v="26.6"/>
    <s v="games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13"/>
    <n v="10.67"/>
    <s v="games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"/>
    <n v="29.04"/>
    <s v="games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0"/>
    <n v="50.91"/>
    <s v="games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s v="no backers."/>
    <s v="games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6"/>
    <n v="50.08"/>
    <s v="games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11"/>
    <n v="45"/>
    <s v="games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2"/>
    <n v="25.29"/>
    <s v="games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30"/>
    <n v="51.29"/>
    <s v="games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0"/>
    <n v="1"/>
    <s v="games"/>
    <x v="17"/>
    <x v="2146"/>
    <x v="2145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1"/>
    <n v="49.38"/>
    <s v="games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2"/>
    <n v="1"/>
    <s v="games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s v="no backers."/>
    <s v="games"/>
    <x v="17"/>
    <x v="2149"/>
    <x v="2148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1"/>
    <n v="101.25"/>
    <s v="games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0"/>
    <n v="19.670000000000002"/>
    <s v="games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0"/>
    <n v="12.5"/>
    <s v="games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0"/>
    <n v="8.5"/>
    <s v="games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1"/>
    <n v="1"/>
    <s v="games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"/>
    <n v="23"/>
    <s v="games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3"/>
    <n v="17.989999999999998"/>
    <s v="games"/>
    <x v="17"/>
    <x v="2156"/>
    <x v="2155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28"/>
    <n v="370.95"/>
    <s v="games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7"/>
    <n v="63.57"/>
    <s v="games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n v="1"/>
    <n v="13"/>
    <s v="games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1"/>
    <n v="5.31"/>
    <s v="games"/>
    <x v="17"/>
    <x v="2160"/>
    <x v="2159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16"/>
    <n v="35.619999999999997"/>
    <s v="music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12"/>
    <n v="87.1"/>
    <s v="music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32"/>
    <n v="75.11"/>
    <s v="music"/>
    <x v="11"/>
    <x v="2163"/>
    <x v="2162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03"/>
    <n v="68.010000000000005"/>
    <s v="music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39"/>
    <n v="29.62"/>
    <s v="music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47"/>
    <n v="91.63"/>
    <s v="music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20"/>
    <n v="22.5"/>
    <s v="music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22"/>
    <n v="64.37"/>
    <s v="music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00"/>
    <n v="21.86"/>
    <s v="music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81"/>
    <n v="33.32"/>
    <s v="music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06"/>
    <n v="90.28"/>
    <s v="music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n v="100"/>
    <n v="76.92"/>
    <s v="music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27"/>
    <n v="59.23"/>
    <s v="music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n v="103"/>
    <n v="65.38"/>
    <s v="music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50"/>
    <n v="67.31"/>
    <s v="music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26"/>
    <n v="88.75"/>
    <s v="music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n v="100"/>
    <n v="65.87"/>
    <s v="music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39"/>
    <n v="40.35"/>
    <s v="music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61"/>
    <n v="76.86"/>
    <s v="music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07"/>
    <n v="68.709999999999994"/>
    <s v="music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53"/>
    <n v="57.77"/>
    <s v="games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24"/>
    <n v="44.17"/>
    <s v="games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89"/>
    <n v="31.57"/>
    <s v="games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85"/>
    <n v="107.05"/>
    <s v="games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57"/>
    <n v="149.03"/>
    <s v="games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10"/>
    <n v="55.96"/>
    <s v="games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15"/>
    <n v="56.97"/>
    <s v="games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12"/>
    <n v="44.06"/>
    <s v="games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03"/>
    <n v="68.63"/>
    <s v="games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85"/>
    <n v="65.319999999999993"/>
    <s v="games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20"/>
    <n v="35.92"/>
    <s v="games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81"/>
    <n v="40.07"/>
    <s v="games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52"/>
    <n v="75.650000000000006"/>
    <s v="games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37"/>
    <n v="61.2"/>
    <s v="games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20"/>
    <n v="48.13"/>
    <s v="games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14"/>
    <n v="68.11"/>
    <s v="games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51"/>
    <n v="65.89"/>
    <s v="games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33"/>
    <n v="81.650000000000006"/>
    <s v="games"/>
    <x v="32"/>
    <x v="2198"/>
    <x v="2197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47"/>
    <n v="52.7"/>
    <s v="games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42"/>
    <n v="41.23"/>
    <s v="games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83"/>
    <n v="15.04"/>
    <s v="music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04"/>
    <n v="39.07"/>
    <s v="music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10"/>
    <n v="43.82"/>
    <s v="music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33"/>
    <n v="27.3"/>
    <s v="music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52"/>
    <n v="42.22"/>
    <s v="music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03"/>
    <n v="33.24"/>
    <s v="music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00"/>
    <n v="285.70999999999998"/>
    <s v="music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02"/>
    <n v="42.33"/>
    <s v="music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51"/>
    <n v="50.27"/>
    <s v="music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11"/>
    <n v="61.9"/>
    <s v="music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96"/>
    <n v="40.75"/>
    <s v="music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14"/>
    <n v="55.8"/>
    <s v="music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00"/>
    <n v="10"/>
    <s v="music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93"/>
    <n v="73.13"/>
    <s v="music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56"/>
    <n v="26.06"/>
    <s v="music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06"/>
    <n v="22.64"/>
    <s v="music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01"/>
    <n v="47.22"/>
    <s v="music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23"/>
    <n v="32.32"/>
    <s v="music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02"/>
    <n v="53.42"/>
    <s v="music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01"/>
    <n v="51.3"/>
    <s v="music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08"/>
    <n v="37.200000000000003"/>
    <s v="games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63"/>
    <n v="27.1"/>
    <s v="games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06"/>
    <n v="206.31"/>
    <s v="games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43"/>
    <n v="82.15"/>
    <s v="games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45"/>
    <n v="164.8"/>
    <s v="games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08"/>
    <n v="60.82"/>
    <s v="games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57"/>
    <n v="67.97"/>
    <s v="games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74"/>
    <n v="81.56"/>
    <s v="games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71"/>
    <n v="25.43"/>
    <s v="games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26"/>
    <n v="21.5"/>
    <s v="games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12"/>
    <n v="27.23"/>
    <s v="games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96"/>
    <n v="25.09"/>
    <s v="games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32"/>
    <n v="21.23"/>
    <s v="games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65"/>
    <n v="41.61"/>
    <s v="games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53"/>
    <n v="135.59"/>
    <s v="games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37"/>
    <n v="22.12"/>
    <s v="games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53"/>
    <n v="64.63"/>
    <s v="games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37"/>
    <n v="69.569999999999993"/>
    <s v="games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28"/>
    <n v="75.13"/>
    <s v="games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71"/>
    <n v="140.97999999999999"/>
    <s v="games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06"/>
    <n v="49.47"/>
    <s v="games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60"/>
    <n v="53.87"/>
    <s v="games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50"/>
    <n v="4.57"/>
    <s v="games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77"/>
    <n v="65"/>
    <s v="games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47"/>
    <n v="53.48"/>
    <s v="games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00"/>
    <n v="43.91"/>
    <s v="games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04"/>
    <n v="50.85"/>
    <s v="games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07"/>
    <n v="58.63"/>
    <s v="games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69"/>
    <n v="32.82"/>
    <s v="games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75"/>
    <n v="426.93"/>
    <s v="games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34"/>
    <n v="23.81"/>
    <s v="games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72"/>
    <n v="98.41"/>
    <s v="games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13"/>
    <n v="107.32"/>
    <s v="games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60"/>
    <n v="11.67"/>
    <s v="games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87"/>
    <n v="41.78"/>
    <s v="games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23"/>
    <n v="21.38"/>
    <s v="games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36"/>
    <n v="94.1"/>
    <s v="games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47"/>
    <n v="15.72"/>
    <s v="games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67"/>
    <n v="90.64"/>
    <s v="games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27"/>
    <n v="97.3"/>
    <s v="games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80"/>
    <n v="37.119999999999997"/>
    <s v="games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54"/>
    <n v="28.1"/>
    <s v="games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16"/>
    <n v="144.43"/>
    <s v="games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80"/>
    <n v="24.27"/>
    <s v="games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99"/>
    <n v="35.119999999999997"/>
    <s v="games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20"/>
    <n v="24.76"/>
    <s v="games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81"/>
    <n v="188.38"/>
    <s v="games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03"/>
    <n v="148.08000000000001"/>
    <s v="games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02"/>
    <n v="49.93"/>
    <s v="games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20"/>
    <n v="107.82"/>
    <s v="games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83"/>
    <n v="42.63"/>
    <s v="games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57"/>
    <n v="14.37"/>
    <s v="games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20"/>
    <n v="37.479999999999997"/>
    <s v="games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20"/>
    <n v="30.2"/>
    <s v="games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08"/>
    <n v="33.549999999999997"/>
    <s v="games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06"/>
    <n v="64.75"/>
    <s v="games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41"/>
    <n v="57.93"/>
    <s v="games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71"/>
    <n v="53.08"/>
    <s v="games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54"/>
    <n v="48.06"/>
    <s v="games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04"/>
    <n v="82.4"/>
    <s v="games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85"/>
    <n v="50.45"/>
    <s v="music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85"/>
    <n v="115.83"/>
    <s v="music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01"/>
    <n v="63.03"/>
    <s v="music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06"/>
    <n v="108.02"/>
    <s v="music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21"/>
    <n v="46.09"/>
    <s v="music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00"/>
    <n v="107.21"/>
    <s v="music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20"/>
    <n v="50.93"/>
    <s v="music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00"/>
    <n v="40.04"/>
    <s v="music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07"/>
    <n v="64.44"/>
    <s v="music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04"/>
    <n v="53.83"/>
    <s v="music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73"/>
    <n v="100.47"/>
    <s v="music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07"/>
    <n v="46.63"/>
    <s v="music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08"/>
    <n v="34.07"/>
    <s v="music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46"/>
    <n v="65.209999999999994"/>
    <s v="music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25"/>
    <n v="44.21"/>
    <s v="music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49"/>
    <n v="71.97"/>
    <s v="music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01"/>
    <n v="52.95"/>
    <s v="music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05"/>
    <n v="109.45"/>
    <s v="music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50"/>
    <n v="75.040000000000006"/>
    <s v="music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01"/>
    <n v="115.71"/>
    <s v="music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34"/>
    <n v="31.66"/>
    <s v="music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71"/>
    <n v="46.18"/>
    <s v="music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09"/>
    <n v="68.48"/>
    <s v="music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01"/>
    <n v="53.47"/>
    <s v="music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01"/>
    <n v="109.11"/>
    <s v="music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07"/>
    <n v="51.19"/>
    <s v="music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07"/>
    <n v="27.94"/>
    <s v="music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01"/>
    <n v="82.5"/>
    <s v="music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07"/>
    <n v="59.82"/>
    <s v="music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29"/>
    <n v="64.819999999999993"/>
    <s v="music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04"/>
    <n v="90.1"/>
    <s v="music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08"/>
    <n v="40.96"/>
    <s v="music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76"/>
    <n v="56"/>
    <s v="music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57"/>
    <n v="37.67"/>
    <s v="music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03"/>
    <n v="40.08"/>
    <s v="music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04"/>
    <n v="78.03"/>
    <s v="music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04"/>
    <n v="18.91"/>
    <s v="music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21"/>
    <n v="37.130000000000003"/>
    <s v="music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08"/>
    <n v="41.96"/>
    <s v="music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09"/>
    <n v="61.04"/>
    <s v="music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39"/>
    <n v="64.53"/>
    <s v="food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"/>
    <n v="21.25"/>
    <s v="food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48"/>
    <n v="30"/>
    <s v="food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21"/>
    <n v="25.49"/>
    <s v="food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8"/>
    <n v="11.43"/>
    <s v="food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1"/>
    <n v="108"/>
    <s v="food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26"/>
    <n v="54.88"/>
    <s v="food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n v="254"/>
    <n v="47.38"/>
    <s v="food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06"/>
    <n v="211.84"/>
    <s v="food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02"/>
    <n v="219.93"/>
    <s v="food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44"/>
    <n v="40.799999999999997"/>
    <s v="food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06"/>
    <n v="75.5"/>
    <s v="food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12"/>
    <n v="13.54"/>
    <s v="food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02"/>
    <n v="60.87"/>
    <s v="food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02"/>
    <n v="115.69"/>
    <s v="food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21"/>
    <n v="48.1"/>
    <s v="food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11"/>
    <n v="74.180000000000007"/>
    <s v="food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01"/>
    <n v="123.35"/>
    <s v="food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94"/>
    <n v="66.62"/>
    <s v="food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06"/>
    <n v="104.99"/>
    <s v="food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s v="no backers."/>
    <s v="technology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s v="no backers."/>
    <s v="technology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3"/>
    <n v="300"/>
    <s v="technology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0"/>
    <n v="1"/>
    <s v="technology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s v="no backers."/>
    <s v="technology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0"/>
    <n v="13"/>
    <s v="technology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2"/>
    <n v="15"/>
    <s v="technology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0"/>
    <n v="54"/>
    <s v="technology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s v="no backers."/>
    <s v="technology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s v="no backers."/>
    <s v="technology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1"/>
    <n v="15.43"/>
    <s v="technology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s v="no backers."/>
    <s v="technology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s v="no backers."/>
    <s v="technology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0"/>
    <n v="25"/>
    <s v="technology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1"/>
    <n v="27.5"/>
    <s v="technology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s v="no backers."/>
    <s v="technology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s v="no backers."/>
    <s v="technology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s v="no backers."/>
    <s v="technology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15"/>
    <n v="367"/>
    <s v="technology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0"/>
    <n v="2"/>
    <s v="technology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s v="no backers."/>
    <s v="technology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29"/>
    <n v="60"/>
    <s v="technology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s v="no backers."/>
    <s v="technology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s v="no backers."/>
    <s v="technology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s v="no backers."/>
    <s v="technology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11"/>
    <n v="97.41"/>
    <s v="technology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"/>
    <n v="47.86"/>
    <s v="technology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0"/>
    <n v="50"/>
    <s v="technology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s v="no backers."/>
    <s v="technology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0"/>
    <n v="20.5"/>
    <s v="technology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s v="no backers."/>
    <s v="technology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"/>
    <n v="30"/>
    <s v="technology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0"/>
    <n v="50"/>
    <s v="technology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0"/>
    <n v="10"/>
    <s v="technology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s v="no backers."/>
    <s v="technology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11"/>
    <n v="81.58"/>
    <s v="technology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s v="no backers."/>
    <s v="technology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s v="no backers."/>
    <s v="technology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s v="no backers."/>
    <s v="technology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0"/>
    <n v="18.329999999999998"/>
    <s v="technology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2"/>
    <n v="224.43"/>
    <s v="technology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3"/>
    <n v="37.5"/>
    <s v="technology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"/>
    <n v="145"/>
    <s v="technology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1"/>
    <n v="1"/>
    <s v="technology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"/>
    <n v="112.57"/>
    <s v="technology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s v="no backers."/>
    <s v="technology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1"/>
    <n v="342"/>
    <s v="technology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"/>
    <n v="57.88"/>
    <s v="technology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0"/>
    <n v="30"/>
    <s v="technology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s v="no backers."/>
    <s v="technology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0"/>
    <n v="25"/>
    <s v="technology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s v="no backers."/>
    <s v="technology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0"/>
    <n v="50"/>
    <s v="technology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0"/>
    <n v="1.5"/>
    <s v="technology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s v="no backers."/>
    <s v="technology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0"/>
    <n v="10"/>
    <s v="technology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s v="no backers."/>
    <s v="technology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s v="no backers."/>
    <s v="technology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s v="no backers."/>
    <s v="technology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s v="no backers."/>
    <s v="technology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1"/>
    <n v="22.33"/>
    <s v="food"/>
    <x v="19"/>
    <x v="2401"/>
    <x v="2399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0"/>
    <n v="52"/>
    <s v="food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17"/>
    <n v="16.829999999999998"/>
    <s v="food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s v="no backers."/>
    <s v="food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23"/>
    <n v="56.3"/>
    <s v="food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41"/>
    <n v="84.06"/>
    <s v="food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25"/>
    <n v="168.39"/>
    <s v="food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0"/>
    <n v="15"/>
    <s v="food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2"/>
    <n v="76.67"/>
    <s v="food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s v="no backers."/>
    <s v="food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1"/>
    <n v="50.33"/>
    <s v="food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s v="no backers."/>
    <s v="food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1"/>
    <n v="8.33"/>
    <s v="food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"/>
    <n v="35.380000000000003"/>
    <s v="food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1"/>
    <n v="55.83"/>
    <s v="food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0"/>
    <n v="5"/>
    <s v="food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s v="no backers."/>
    <s v="food"/>
    <x v="19"/>
    <x v="2417"/>
    <x v="2415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0"/>
    <n v="1"/>
    <s v="food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s v="no backers."/>
    <s v="food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15"/>
    <n v="69.47"/>
    <s v="food"/>
    <x v="19"/>
    <x v="2420"/>
    <x v="2418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0"/>
    <n v="1"/>
    <s v="food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0"/>
    <n v="1"/>
    <s v="food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0"/>
    <n v="8"/>
    <s v="food"/>
    <x v="19"/>
    <x v="2423"/>
    <x v="2421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"/>
    <n v="34.44"/>
    <s v="food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0"/>
    <n v="1"/>
    <s v="food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s v="no backers."/>
    <s v="food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0"/>
    <n v="1"/>
    <s v="food"/>
    <x v="19"/>
    <x v="2427"/>
    <x v="2425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0"/>
    <n v="1"/>
    <s v="food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"/>
    <n v="501.25"/>
    <s v="food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1"/>
    <n v="10.5"/>
    <s v="food"/>
    <x v="19"/>
    <x v="2430"/>
    <x v="2428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0"/>
    <n v="1"/>
    <s v="food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0"/>
    <n v="1"/>
    <s v="food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s v="no backers."/>
    <s v="food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0"/>
    <n v="13"/>
    <s v="food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0"/>
    <n v="306"/>
    <s v="food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0"/>
    <n v="22.5"/>
    <s v="food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s v="no backers."/>
    <s v="food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n v="0"/>
    <n v="50"/>
    <s v="food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n v="0"/>
    <s v="no backers."/>
    <s v="food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0"/>
    <n v="5"/>
    <s v="food"/>
    <x v="19"/>
    <x v="2440"/>
    <x v="2438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08"/>
    <n v="74.23"/>
    <s v="food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26"/>
    <n v="81.25"/>
    <s v="food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03"/>
    <n v="130.22999999999999"/>
    <s v="food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09"/>
    <n v="53.41"/>
    <s v="food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73"/>
    <n v="75.13"/>
    <s v="food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68"/>
    <n v="75.67"/>
    <s v="food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27"/>
    <n v="31.69"/>
    <s v="food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08"/>
    <n v="47.78"/>
    <s v="food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08"/>
    <n v="90"/>
    <s v="food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02"/>
    <n v="149.31"/>
    <s v="food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15"/>
    <n v="62.07"/>
    <s v="food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34"/>
    <n v="53.4"/>
    <s v="food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55"/>
    <n v="69.27"/>
    <s v="food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01"/>
    <n v="271.51"/>
    <s v="food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82"/>
    <n v="34.130000000000003"/>
    <s v="food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81"/>
    <n v="40.49"/>
    <s v="food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02"/>
    <n v="189.76"/>
    <s v="food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10"/>
    <n v="68.86"/>
    <s v="food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02"/>
    <n v="108.78"/>
    <s v="food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01"/>
    <n v="125.99"/>
    <s v="food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04"/>
    <n v="90.52"/>
    <s v="music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11"/>
    <n v="28.88"/>
    <s v="music"/>
    <x v="14"/>
    <x v="2462"/>
    <x v="2459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16"/>
    <n v="31"/>
    <s v="music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11"/>
    <n v="51.67"/>
    <s v="music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80"/>
    <n v="26.27"/>
    <s v="music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00"/>
    <n v="48.08"/>
    <s v="music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19"/>
    <n v="27.56"/>
    <s v="music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07"/>
    <n v="36.97"/>
    <s v="music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14"/>
    <n v="29.02"/>
    <s v="music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03"/>
    <n v="28.66"/>
    <s v="music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28"/>
    <n v="37.65"/>
    <s v="music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36"/>
    <n v="97.9"/>
    <s v="music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00"/>
    <n v="42.55"/>
    <s v="music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00"/>
    <n v="131.58000000000001"/>
    <s v="music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05"/>
    <n v="32.32"/>
    <s v="music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05"/>
    <n v="61.1"/>
    <s v="music"/>
    <x v="14"/>
    <x v="2476"/>
    <x v="2473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71"/>
    <n v="31.34"/>
    <s v="music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28"/>
    <n v="129.11000000000001"/>
    <s v="music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33"/>
    <n v="25.02"/>
    <s v="music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00"/>
    <n v="250"/>
    <s v="music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13"/>
    <n v="47.54"/>
    <s v="music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00"/>
    <n v="40.04"/>
    <s v="music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14"/>
    <n v="65.84"/>
    <s v="music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19"/>
    <n v="46.4"/>
    <s v="music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03"/>
    <n v="50.37"/>
    <s v="music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66"/>
    <n v="26.57"/>
    <s v="music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00"/>
    <n v="39.49"/>
    <s v="music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07"/>
    <n v="49.25"/>
    <s v="music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34"/>
    <n v="62.38"/>
    <s v="music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21"/>
    <n v="37.94"/>
    <s v="music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03"/>
    <n v="51.6"/>
    <s v="music"/>
    <x v="14"/>
    <x v="2491"/>
    <x v="2488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25"/>
    <n v="27.78"/>
    <s v="music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29"/>
    <n v="99.38"/>
    <s v="music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01"/>
    <n v="38.85"/>
    <s v="music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28"/>
    <n v="45.55"/>
    <s v="music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00"/>
    <n v="600"/>
    <s v="music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13"/>
    <n v="80.55"/>
    <s v="music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06"/>
    <n v="52.8"/>
    <s v="music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03"/>
    <n v="47.68"/>
    <s v="music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13"/>
    <n v="23.45"/>
    <s v="music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3"/>
    <n v="40.14"/>
    <s v="food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0"/>
    <n v="17.2"/>
    <s v="food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s v="no backers."/>
    <s v="food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s v="no backers."/>
    <s v="food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n v="0"/>
    <s v="no backers."/>
    <s v="food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1"/>
    <n v="15"/>
    <s v="food"/>
    <x v="34"/>
    <x v="2506"/>
    <x v="2503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s v="no backers."/>
    <s v="food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s v="no backers."/>
    <s v="food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"/>
    <n v="35.71"/>
    <s v="food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0"/>
    <n v="37.5"/>
    <s v="food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s v="no backers."/>
    <s v="food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s v="no backers."/>
    <s v="food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s v="no backers."/>
    <s v="food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2"/>
    <n v="52.5"/>
    <s v="food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19"/>
    <n v="77.5"/>
    <s v="food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s v="no backers."/>
    <s v="food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10"/>
    <n v="53.55"/>
    <s v="food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s v="no backers."/>
    <s v="food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0"/>
    <n v="16.25"/>
    <s v="food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s v="no backers."/>
    <s v="food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09"/>
    <n v="103.68"/>
    <s v="music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00"/>
    <n v="185.19"/>
    <s v="music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56"/>
    <n v="54.15"/>
    <s v="music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02"/>
    <n v="177.21"/>
    <s v="music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00"/>
    <n v="100.33"/>
    <s v="music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13"/>
    <n v="136.91"/>
    <s v="music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02"/>
    <n v="57.54"/>
    <s v="music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07"/>
    <n v="52.96"/>
    <s v="music"/>
    <x v="35"/>
    <x v="2528"/>
    <x v="2525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04"/>
    <n v="82.33"/>
    <s v="music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00"/>
    <n v="135.41999999999999"/>
    <s v="music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00"/>
    <n v="74.069999999999993"/>
    <s v="music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26"/>
    <n v="84.08"/>
    <s v="music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11"/>
    <n v="61.03"/>
    <s v="music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05"/>
    <n v="150"/>
    <s v="music"/>
    <x v="35"/>
    <x v="2534"/>
    <x v="2531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04"/>
    <n v="266.08999999999997"/>
    <s v="music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16"/>
    <n v="7.25"/>
    <s v="music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10"/>
    <n v="100"/>
    <s v="music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13"/>
    <n v="109.96"/>
    <s v="music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00"/>
    <n v="169.92"/>
    <s v="music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03"/>
    <n v="95.74"/>
    <s v="music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07"/>
    <n v="59.46"/>
    <s v="music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04"/>
    <n v="55.77"/>
    <s v="music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56"/>
    <n v="30.08"/>
    <s v="music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01"/>
    <n v="88.44"/>
    <s v="music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95"/>
    <n v="64.03"/>
    <s v="music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12"/>
    <n v="60.15"/>
    <s v="music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20"/>
    <n v="49.19"/>
    <s v="music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02"/>
    <n v="165.16"/>
    <s v="music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03"/>
    <n v="43.62"/>
    <s v="music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01"/>
    <n v="43.7"/>
    <s v="music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03"/>
    <n v="67.42"/>
    <s v="music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07"/>
    <n v="177.5"/>
    <s v="music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56"/>
    <n v="38.880000000000003"/>
    <s v="music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23"/>
    <n v="54.99"/>
    <s v="music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07"/>
    <n v="61.34"/>
    <s v="music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06"/>
    <n v="23.12"/>
    <s v="music"/>
    <x v="35"/>
    <x v="2556"/>
    <x v="2553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18"/>
    <n v="29.61"/>
    <s v="music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09"/>
    <n v="75.61"/>
    <s v="music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11"/>
    <n v="35.6"/>
    <s v="music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00"/>
    <n v="143"/>
    <s v="music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s v="no backers."/>
    <s v="food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1"/>
    <n v="25"/>
    <s v="food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s v="no backers."/>
    <s v="food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s v="no backers."/>
    <s v="food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1"/>
    <n v="100"/>
    <s v="food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s v="no backers."/>
    <s v="food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0"/>
    <n v="60"/>
    <s v="food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1"/>
    <n v="50"/>
    <s v="food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"/>
    <n v="72.5"/>
    <s v="food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1"/>
    <n v="29.5"/>
    <s v="food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0"/>
    <n v="62.5"/>
    <s v="food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s v="no backers."/>
    <s v="food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s v="no backers."/>
    <s v="food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s v="no backers."/>
    <s v="food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s v="no backers."/>
    <s v="food"/>
    <x v="19"/>
    <x v="2575"/>
    <x v="2572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s v="no backers."/>
    <s v="food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s v="no backers."/>
    <s v="food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s v="no backers."/>
    <s v="food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0"/>
    <n v="23.08"/>
    <s v="food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1"/>
    <n v="25.5"/>
    <s v="food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11"/>
    <n v="48.18"/>
    <s v="food"/>
    <x v="19"/>
    <x v="2581"/>
    <x v="257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0"/>
    <n v="1"/>
    <s v="food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1"/>
    <n v="1"/>
    <s v="food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s v="no backers."/>
    <s v="food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0"/>
    <n v="50"/>
    <s v="food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0"/>
    <n v="5"/>
    <s v="food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"/>
    <n v="202.83"/>
    <s v="food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4"/>
    <n v="29.13"/>
    <s v="food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0"/>
    <n v="5"/>
    <s v="food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s v="no backers."/>
    <s v="food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2"/>
    <n v="13"/>
    <s v="food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0"/>
    <n v="50"/>
    <s v="food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s v="no backers."/>
    <s v="food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0"/>
    <n v="1"/>
    <s v="food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12"/>
    <n v="96.05"/>
    <s v="food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24"/>
    <n v="305.77999999999997"/>
    <s v="food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6"/>
    <n v="12.14"/>
    <s v="food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39"/>
    <n v="83.57"/>
    <s v="food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1"/>
    <n v="18"/>
    <s v="food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7"/>
    <n v="115.53"/>
    <s v="food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61"/>
    <n v="21.9"/>
    <s v="technology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26"/>
    <n v="80.02"/>
    <s v="technology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01"/>
    <n v="35.520000000000003"/>
    <s v="technology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04"/>
    <n v="64.930000000000007"/>
    <s v="technology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07"/>
    <n v="60.97"/>
    <s v="technology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10"/>
    <n v="31.44"/>
    <s v="technology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08"/>
    <n v="81.95"/>
    <s v="technology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24"/>
    <n v="58.93"/>
    <s v="technology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04"/>
    <n v="157.29"/>
    <s v="technology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41"/>
    <n v="55.76"/>
    <s v="technology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91"/>
    <n v="83.8"/>
    <s v="technology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72"/>
    <n v="58.42"/>
    <s v="technology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01"/>
    <n v="270.57"/>
    <s v="technology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02"/>
    <n v="107.1"/>
    <s v="technology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70"/>
    <n v="47.18"/>
    <s v="technology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15"/>
    <n v="120.31"/>
    <s v="technology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78"/>
    <n v="27.6"/>
    <s v="technology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05"/>
    <n v="205.3"/>
    <s v="technology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88"/>
    <n v="35.549999999999997"/>
    <s v="technology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44"/>
    <n v="74.64"/>
    <s v="technology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46"/>
    <n v="47.06"/>
    <s v="technology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31"/>
    <n v="26.59"/>
    <s v="technology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14"/>
    <n v="36.770000000000003"/>
    <s v="technology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79"/>
    <n v="31.82"/>
    <s v="technology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56"/>
    <n v="27.58"/>
    <s v="technology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12"/>
    <n v="56"/>
    <s v="technology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47"/>
    <n v="21.56"/>
    <s v="technology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10"/>
    <n v="44.1"/>
    <s v="technology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28"/>
    <n v="63.87"/>
    <s v="technology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58"/>
    <n v="38.99"/>
    <s v="technology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15"/>
    <n v="80.19"/>
    <s v="technology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37"/>
    <n v="34.9"/>
    <s v="technology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55"/>
    <n v="89.1"/>
    <s v="technology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06"/>
    <n v="39.44"/>
    <s v="technology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00"/>
    <n v="136.9"/>
    <s v="technology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87"/>
    <n v="37.46"/>
    <s v="technology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66"/>
    <n v="31.96"/>
    <s v="technology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02"/>
    <n v="25.21"/>
    <s v="technology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64"/>
    <n v="10.039999999999999"/>
    <s v="technology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06"/>
    <n v="45.94"/>
    <s v="technology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1"/>
    <n v="15"/>
    <s v="technology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s v="no backers."/>
    <s v="technology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34"/>
    <n v="223.58"/>
    <s v="technology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"/>
    <n v="39.479999999999997"/>
    <s v="technology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11"/>
    <n v="91.3"/>
    <s v="technology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"/>
    <n v="78.67"/>
    <s v="technology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"/>
    <n v="12"/>
    <s v="technology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1"/>
    <n v="17.670000000000002"/>
    <s v="technology"/>
    <x v="36"/>
    <x v="2648"/>
    <x v="2644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0"/>
    <n v="41.33"/>
    <s v="technology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1"/>
    <n v="71.599999999999994"/>
    <s v="technology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2"/>
    <n v="307.82"/>
    <s v="technology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1"/>
    <n v="80.45"/>
    <s v="technology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12"/>
    <n v="83.94"/>
    <s v="technology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0"/>
    <n v="8.5"/>
    <s v="technology"/>
    <x v="36"/>
    <x v="2654"/>
    <x v="2650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21"/>
    <n v="73.37"/>
    <s v="technology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11"/>
    <n v="112.86"/>
    <s v="technology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19"/>
    <n v="95.28"/>
    <s v="technology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0"/>
    <n v="22.75"/>
    <s v="technology"/>
    <x v="36"/>
    <x v="2658"/>
    <x v="265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3"/>
    <n v="133.30000000000001"/>
    <s v="technology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0"/>
    <n v="3.8"/>
    <s v="technology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03"/>
    <n v="85.75"/>
    <s v="technology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07"/>
    <n v="267"/>
    <s v="technology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05"/>
    <n v="373.56"/>
    <s v="technology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03"/>
    <n v="174.04"/>
    <s v="technology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23"/>
    <n v="93.7"/>
    <s v="technology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59"/>
    <n v="77.33"/>
    <s v="technology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11"/>
    <n v="92.22"/>
    <s v="technology"/>
    <x v="37"/>
    <x v="2667"/>
    <x v="2663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n v="171"/>
    <n v="60.96"/>
    <s v="technology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25"/>
    <n v="91"/>
    <s v="technology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"/>
    <n v="41.58"/>
    <s v="technology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11"/>
    <n v="33.76"/>
    <s v="technology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33"/>
    <n v="70.62"/>
    <s v="technology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28"/>
    <n v="167.15"/>
    <s v="technology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63"/>
    <n v="128.62"/>
    <s v="technology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8"/>
    <n v="65.41"/>
    <s v="technology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50"/>
    <n v="117.56"/>
    <s v="technology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18"/>
    <n v="126.48"/>
    <s v="technology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0"/>
    <n v="550"/>
    <s v="technology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0"/>
    <n v="44"/>
    <s v="technology"/>
    <x v="37"/>
    <x v="2679"/>
    <x v="2675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1"/>
    <n v="69"/>
    <s v="technology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1"/>
    <n v="27.5"/>
    <s v="food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28"/>
    <n v="84.9"/>
    <s v="food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0"/>
    <n v="12"/>
    <s v="food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"/>
    <n v="200"/>
    <s v="food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0"/>
    <n v="10"/>
    <s v="food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s v="no backers."/>
    <s v="food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s v="no backers."/>
    <s v="food"/>
    <x v="19"/>
    <x v="2687"/>
    <x v="2683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0"/>
    <n v="5.29"/>
    <s v="food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0"/>
    <n v="1"/>
    <s v="food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11"/>
    <n v="72.760000000000005"/>
    <s v="food"/>
    <x v="19"/>
    <x v="2690"/>
    <x v="268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0"/>
    <n v="17.5"/>
    <s v="food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n v="1"/>
    <n v="25"/>
    <s v="food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1"/>
    <n v="13.33"/>
    <s v="food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0"/>
    <n v="1"/>
    <s v="food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0"/>
    <n v="23.67"/>
    <s v="food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6"/>
    <n v="89.21"/>
    <s v="food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26"/>
    <n v="116.56"/>
    <s v="food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0"/>
    <n v="13.01"/>
    <s v="food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s v="no backers."/>
    <s v="food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1"/>
    <n v="17.5"/>
    <s v="food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46"/>
    <n v="34.130000000000003"/>
    <s v="theater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34"/>
    <n v="132.35"/>
    <s v="theater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04"/>
    <n v="922.22"/>
    <s v="theater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"/>
    <n v="163.57"/>
    <s v="theater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11"/>
    <n v="217.38"/>
    <s v="theater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12"/>
    <n v="149.44"/>
    <s v="theater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51"/>
    <n v="71.239999999999995"/>
    <s v="theater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33"/>
    <n v="44.46"/>
    <s v="theater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02"/>
    <n v="164.94"/>
    <s v="theater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54"/>
    <n v="84.87"/>
    <s v="theater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01"/>
    <n v="53.95"/>
    <s v="theater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31"/>
    <n v="50.53"/>
    <s v="theater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02"/>
    <n v="108"/>
    <s v="theater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16"/>
    <n v="95.37"/>
    <s v="theater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65"/>
    <n v="57.63"/>
    <s v="theater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n v="120"/>
    <n v="64.16"/>
    <s v="theater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20"/>
    <n v="92.39"/>
    <s v="theater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04"/>
    <n v="125.98"/>
    <s v="theater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09"/>
    <n v="94.64"/>
    <s v="theater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18"/>
    <n v="170.7"/>
    <s v="theater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62"/>
    <n v="40.76"/>
    <s v="technology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53"/>
    <n v="68.25"/>
    <s v="technology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40"/>
    <n v="95.49"/>
    <s v="technology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97"/>
    <n v="7.19"/>
    <s v="technology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45"/>
    <n v="511.65"/>
    <s v="technology"/>
    <x v="30"/>
    <x v="2725"/>
    <x v="2721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06"/>
    <n v="261.75"/>
    <s v="technology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93"/>
    <n v="69.760000000000005"/>
    <s v="technology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02"/>
    <n v="77.23"/>
    <s v="technology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04"/>
    <n v="340.57"/>
    <s v="technology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70"/>
    <n v="67.42"/>
    <s v="technology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04"/>
    <n v="845.7"/>
    <s v="technology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18"/>
    <n v="97.19"/>
    <s v="technology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08"/>
    <n v="451.84"/>
    <s v="technology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00"/>
    <n v="138.66999999999999"/>
    <s v="technology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78"/>
    <n v="21.64"/>
    <s v="technology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n v="123"/>
    <n v="169.52"/>
    <s v="technology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46"/>
    <n v="161.88"/>
    <s v="technology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48"/>
    <n v="493.13"/>
    <s v="technology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84"/>
    <n v="22.12"/>
    <s v="technology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03"/>
    <n v="18.239999999999998"/>
    <s v="technology"/>
    <x v="30"/>
    <x v="2740"/>
    <x v="2736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0"/>
    <n v="8.75"/>
    <s v="publishing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29"/>
    <n v="40.61"/>
    <s v="publishing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s v="no backers."/>
    <s v="publishing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"/>
    <n v="37.950000000000003"/>
    <s v="publishing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22"/>
    <n v="35.729999999999997"/>
    <s v="publishing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27"/>
    <n v="42.16"/>
    <s v="publishing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28"/>
    <n v="35"/>
    <s v="publishing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"/>
    <n v="13.25"/>
    <s v="publishing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"/>
    <n v="55"/>
    <s v="publishing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s v="no backers."/>
    <s v="publishing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s v="no backers."/>
    <s v="publishing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11"/>
    <n v="39.29"/>
    <s v="publishing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19"/>
    <n v="47.5"/>
    <s v="publishing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s v="no backers."/>
    <s v="publishing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52"/>
    <n v="17.329999999999998"/>
    <s v="publishing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10"/>
    <n v="31.76"/>
    <s v="publishing"/>
    <x v="39"/>
    <x v="2756"/>
    <x v="2752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1"/>
    <n v="5"/>
    <s v="publishing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12"/>
    <n v="39"/>
    <s v="publishing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11"/>
    <n v="52.5"/>
    <s v="publishing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s v="no backers."/>
    <s v="publishing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1"/>
    <n v="9"/>
    <s v="publishing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1"/>
    <n v="25"/>
    <s v="publishing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0"/>
    <n v="30"/>
    <s v="publishing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"/>
    <n v="11.25"/>
    <s v="publishing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s v="no backers."/>
    <s v="publishing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2"/>
    <n v="25"/>
    <s v="publishing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1"/>
    <n v="11.33"/>
    <s v="publishing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14"/>
    <n v="29.47"/>
    <s v="publishing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0"/>
    <n v="1"/>
    <s v="publishing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10"/>
    <n v="63.1"/>
    <s v="publishing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s v="no backers."/>
    <s v="publishing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s v="no backers."/>
    <s v="publishing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0"/>
    <n v="1"/>
    <s v="publishing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14"/>
    <n v="43.85"/>
    <s v="publishing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3"/>
    <n v="75"/>
    <s v="publishing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8"/>
    <n v="45.97"/>
    <s v="publishing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0"/>
    <n v="10"/>
    <s v="publishing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26"/>
    <n v="93.67"/>
    <s v="publishing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"/>
    <n v="53"/>
    <s v="publishing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s v="no backers."/>
    <s v="publishing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05"/>
    <n v="47"/>
    <s v="theater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20"/>
    <n v="66.67"/>
    <s v="theater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15"/>
    <n v="18.77"/>
    <s v="theater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19"/>
    <n v="66.11"/>
    <s v="theater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05"/>
    <n v="36.86"/>
    <s v="theater"/>
    <x v="6"/>
    <x v="2785"/>
    <x v="2781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18"/>
    <n v="39.81"/>
    <s v="theater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20"/>
    <n v="31.5"/>
    <s v="theater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03"/>
    <n v="102.5"/>
    <s v="theater"/>
    <x v="6"/>
    <x v="2788"/>
    <x v="2784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01"/>
    <n v="126.46"/>
    <s v="theater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05"/>
    <n v="47.88"/>
    <s v="theater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03"/>
    <n v="73.209999999999994"/>
    <s v="theater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08"/>
    <n v="89.67"/>
    <s v="theater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n v="111"/>
    <n v="151.46"/>
    <s v="theater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50"/>
    <n v="25"/>
    <s v="theater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04"/>
    <n v="36.5"/>
    <s v="theater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16"/>
    <n v="44"/>
    <s v="theater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03"/>
    <n v="87.36"/>
    <s v="theater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01"/>
    <n v="36.47"/>
    <s v="theater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17"/>
    <n v="44.86"/>
    <s v="theater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33"/>
    <n v="42.9"/>
    <s v="theater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33"/>
    <n v="51.23"/>
    <s v="theater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02"/>
    <n v="33.94"/>
    <s v="theater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28"/>
    <n v="90.74"/>
    <s v="theater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15"/>
    <n v="50"/>
    <s v="theater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10"/>
    <n v="24.44"/>
    <s v="theater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12"/>
    <n v="44.25"/>
    <s v="theater"/>
    <x v="6"/>
    <x v="2806"/>
    <x v="2802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26"/>
    <n v="67.739999999999995"/>
    <s v="theater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00"/>
    <n v="65.38"/>
    <s v="theater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02"/>
    <n v="121.9"/>
    <s v="theater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08"/>
    <n v="47.46"/>
    <s v="theater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00"/>
    <n v="92.84"/>
    <s v="theater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13"/>
    <n v="68.25"/>
    <s v="theater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28"/>
    <n v="37.21"/>
    <s v="theater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08"/>
    <n v="25.25"/>
    <s v="theater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42"/>
    <n v="43.21"/>
    <s v="theater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42"/>
    <n v="25.13"/>
    <s v="theater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30"/>
    <n v="23.64"/>
    <s v="theater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06"/>
    <n v="103.95"/>
    <s v="theater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05"/>
    <n v="50.38"/>
    <s v="theater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36"/>
    <n v="13.6"/>
    <s v="theater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00"/>
    <n v="28.57"/>
    <s v="theater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00"/>
    <n v="63.83"/>
    <s v="theater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24"/>
    <n v="8.86"/>
    <s v="theater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17"/>
    <n v="50.67"/>
    <s v="theater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03"/>
    <n v="60.78"/>
    <s v="theater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08"/>
    <n v="113.42"/>
    <s v="theater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20"/>
    <n v="104.57"/>
    <s v="theater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00"/>
    <n v="98.31"/>
    <s v="theater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07"/>
    <n v="35.04"/>
    <s v="theater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00"/>
    <n v="272.73"/>
    <s v="theater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11"/>
    <n v="63.85"/>
    <s v="theater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15"/>
    <n v="30.19"/>
    <s v="theater"/>
    <x v="6"/>
    <x v="2832"/>
    <x v="2828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08"/>
    <n v="83.51"/>
    <s v="theater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70"/>
    <n v="64.760000000000005"/>
    <s v="theater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87"/>
    <n v="20.12"/>
    <s v="theater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08"/>
    <n v="44.09"/>
    <s v="theater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00"/>
    <n v="40.479999999999997"/>
    <s v="theater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20"/>
    <n v="44.54"/>
    <s v="theater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11"/>
    <n v="125.81"/>
    <s v="theater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04"/>
    <n v="19.7"/>
    <s v="theater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1"/>
    <n v="10"/>
    <s v="theater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s v="no backers."/>
    <s v="theater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s v="no backers."/>
    <s v="theater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"/>
    <n v="30"/>
    <s v="theater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32"/>
    <n v="60.67"/>
    <s v="theater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s v="no backers."/>
    <s v="theater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s v="no backers."/>
    <s v="theater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0"/>
    <n v="23.33"/>
    <s v="theater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1"/>
    <n v="5"/>
    <s v="theater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4"/>
    <n v="23.92"/>
    <s v="theater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s v="no backers."/>
    <s v="theater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2"/>
    <n v="15.83"/>
    <s v="theater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s v="no backers."/>
    <s v="theater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42"/>
    <n v="29.79"/>
    <s v="theater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50"/>
    <n v="60"/>
    <s v="theater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5"/>
    <n v="24.33"/>
    <s v="theater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n v="20"/>
    <n v="500"/>
    <s v="theater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s v="no backers."/>
    <s v="theater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2"/>
    <n v="35"/>
    <s v="theater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7"/>
    <n v="29.56"/>
    <s v="theater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32"/>
    <n v="26.67"/>
    <s v="theater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0"/>
    <n v="18.329999999999998"/>
    <s v="theater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0"/>
    <n v="20"/>
    <s v="theater"/>
    <x v="6"/>
    <x v="2863"/>
    <x v="2859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2"/>
    <n v="13.33"/>
    <s v="theater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s v="no backers."/>
    <s v="theater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1"/>
    <n v="22.5"/>
    <s v="theater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20"/>
    <n v="50.4"/>
    <s v="theater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42"/>
    <n v="105.03"/>
    <s v="theater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1"/>
    <n v="35.4"/>
    <s v="theater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15"/>
    <n v="83.33"/>
    <s v="theater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5"/>
    <n v="35.92"/>
    <s v="theater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s v="no backers."/>
    <s v="theater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38"/>
    <n v="119.13"/>
    <s v="theater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"/>
    <n v="90.33"/>
    <s v="theater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0"/>
    <n v="2.33"/>
    <s v="theater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s v="no backers."/>
    <s v="theater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n v="11"/>
    <n v="108.33"/>
    <s v="theater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"/>
    <n v="15.75"/>
    <s v="theater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0"/>
    <n v="29"/>
    <s v="theater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23"/>
    <n v="96.55"/>
    <s v="theater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s v="no backers."/>
    <s v="theater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34"/>
    <n v="63"/>
    <s v="theater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19"/>
    <n v="381.6"/>
    <s v="theater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0"/>
    <n v="46.25"/>
    <s v="theater"/>
    <x v="6"/>
    <x v="2884"/>
    <x v="2880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33"/>
    <n v="26"/>
    <s v="theater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5"/>
    <n v="10"/>
    <s v="theater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0"/>
    <n v="5"/>
    <s v="theater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s v="no backers."/>
    <s v="theater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38"/>
    <n v="81.569999999999993"/>
    <s v="theater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"/>
    <n v="7"/>
    <s v="theater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3"/>
    <n v="27.3"/>
    <s v="theater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"/>
    <n v="29.41"/>
    <s v="theater"/>
    <x v="6"/>
    <x v="2892"/>
    <x v="2888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1"/>
    <n v="12.5"/>
    <s v="theater"/>
    <x v="6"/>
    <x v="2893"/>
    <x v="2889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s v="no backers."/>
    <s v="theater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5"/>
    <n v="5.75"/>
    <s v="theater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n v="21"/>
    <n v="52.08"/>
    <s v="theater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5"/>
    <n v="183.33"/>
    <s v="theater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"/>
    <n v="26.33"/>
    <s v="theater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s v="no backers."/>
    <s v="theater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62"/>
    <n v="486.43"/>
    <s v="theater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1"/>
    <n v="3"/>
    <s v="theater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0"/>
    <n v="25"/>
    <s v="theater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1"/>
    <n v="9.75"/>
    <s v="theater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5"/>
    <n v="18.75"/>
    <s v="theater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18"/>
    <n v="36.590000000000003"/>
    <s v="theater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"/>
    <n v="80.709999999999994"/>
    <s v="theater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0"/>
    <n v="1"/>
    <s v="theater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3"/>
    <n v="52.8"/>
    <s v="theater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0"/>
    <n v="20"/>
    <s v="theater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0"/>
    <n v="1"/>
    <s v="theater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37"/>
    <n v="46.93"/>
    <s v="theater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14"/>
    <n v="78.08"/>
    <s v="theater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0"/>
    <n v="1"/>
    <s v="theater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0"/>
    <n v="1"/>
    <s v="theater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61"/>
    <n v="203.67"/>
    <s v="theater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8"/>
    <n v="20.71"/>
    <s v="theater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22"/>
    <n v="48.56"/>
    <s v="theater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27"/>
    <n v="68.099999999999994"/>
    <s v="theater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9"/>
    <n v="8.5"/>
    <s v="theater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27"/>
    <n v="51.62"/>
    <s v="theater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29"/>
    <n v="43"/>
    <s v="theater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00"/>
    <n v="83.33"/>
    <s v="theater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00"/>
    <n v="30"/>
    <s v="theater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03"/>
    <n v="175.51"/>
    <s v="theater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02"/>
    <n v="231.66"/>
    <s v="theater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25"/>
    <n v="75"/>
    <s v="theater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31"/>
    <n v="112.14"/>
    <s v="theater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00"/>
    <n v="41.67"/>
    <s v="theater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02"/>
    <n v="255.17"/>
    <s v="theater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01"/>
    <n v="162.77000000000001"/>
    <s v="theater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06"/>
    <n v="88.33"/>
    <s v="theater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05"/>
    <n v="85.74"/>
    <s v="theater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03"/>
    <n v="47.57"/>
    <s v="theater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08"/>
    <n v="72.97"/>
    <s v="theater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01"/>
    <n v="90.54"/>
    <s v="theater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28"/>
    <n v="37.65"/>
    <s v="theater"/>
    <x v="40"/>
    <x v="2936"/>
    <x v="2932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33"/>
    <n v="36.36"/>
    <s v="theater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01"/>
    <n v="126.72"/>
    <s v="theater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03"/>
    <n v="329.2"/>
    <s v="theater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07"/>
    <n v="81.239999999999995"/>
    <s v="theater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0"/>
    <n v="1"/>
    <s v="theater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20"/>
    <n v="202.23"/>
    <s v="theater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s v="no backers."/>
    <s v="theater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1"/>
    <n v="100"/>
    <s v="theater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s v="no backers."/>
    <s v="theater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0"/>
    <n v="1"/>
    <s v="theater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"/>
    <n v="82.46"/>
    <s v="theater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0"/>
    <n v="2.67"/>
    <s v="theater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3"/>
    <n v="12.5"/>
    <s v="theater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s v="no backers."/>
    <s v="theater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n v="2"/>
    <n v="18.899999999999999"/>
    <s v="theater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"/>
    <n v="200.63"/>
    <s v="theater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0"/>
    <n v="201.67"/>
    <s v="theater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s v="no backers."/>
    <s v="theater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60"/>
    <n v="65"/>
    <s v="theater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17"/>
    <n v="66.099999999999994"/>
    <s v="theater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2"/>
    <n v="93.33"/>
    <s v="theater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s v="no backers."/>
    <s v="theater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s v="no backers."/>
    <s v="theater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s v="no backers."/>
    <s v="theater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10"/>
    <n v="50.75"/>
    <s v="theater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22"/>
    <n v="60.9"/>
    <s v="theater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07"/>
    <n v="109.03"/>
    <s v="theater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01"/>
    <n v="25.69"/>
    <s v="theater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09"/>
    <n v="41.92"/>
    <s v="theater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14"/>
    <n v="88.77"/>
    <s v="theater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14"/>
    <n v="80.23"/>
    <s v="theater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06"/>
    <n v="78.94"/>
    <s v="theater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63"/>
    <n v="95.59"/>
    <s v="theater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06"/>
    <n v="69.89"/>
    <s v="theater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00"/>
    <n v="74.53"/>
    <s v="theater"/>
    <x v="6"/>
    <x v="2971"/>
    <x v="2967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05"/>
    <n v="123.94"/>
    <s v="theater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75"/>
    <n v="264.85000000000002"/>
    <s v="theater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02"/>
    <n v="58.62"/>
    <s v="theater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00"/>
    <n v="70.88"/>
    <s v="theater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71"/>
    <n v="8.57"/>
    <s v="theater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14"/>
    <n v="113.57"/>
    <s v="theater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29"/>
    <n v="60.69"/>
    <s v="theater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01"/>
    <n v="110.22"/>
    <s v="theater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09"/>
    <n v="136.46"/>
    <s v="theater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29"/>
    <n v="53.16"/>
    <s v="theater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02"/>
    <n v="86.49"/>
    <s v="theater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47"/>
    <n v="155.24"/>
    <s v="theater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00"/>
    <n v="115.08"/>
    <s v="theater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22"/>
    <n v="109.59"/>
    <s v="theater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06"/>
    <n v="45.21"/>
    <s v="theater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10"/>
    <n v="104.15"/>
    <s v="theater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00"/>
    <n v="35.71"/>
    <s v="theater"/>
    <x v="38"/>
    <x v="2988"/>
    <x v="2984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77"/>
    <n v="97"/>
    <s v="theater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00"/>
    <n v="370.37"/>
    <s v="theater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03"/>
    <n v="94.41"/>
    <s v="theater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05"/>
    <n v="48.98"/>
    <s v="theater"/>
    <x v="38"/>
    <x v="2992"/>
    <x v="2988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00"/>
    <n v="45.59"/>
    <s v="theater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58"/>
    <n v="23.28"/>
    <s v="theater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05"/>
    <n v="63.23"/>
    <s v="theater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72"/>
    <n v="153.52000000000001"/>
    <s v="theater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04"/>
    <n v="90.2"/>
    <s v="theater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03"/>
    <n v="118.97"/>
    <s v="theater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19"/>
    <n v="80.25"/>
    <s v="theater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00"/>
    <n v="62.5"/>
    <s v="theater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19"/>
    <n v="131.38"/>
    <s v="theater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09"/>
    <n v="73.03"/>
    <s v="theater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01"/>
    <n v="178.53"/>
    <s v="theater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13"/>
    <n v="162.91"/>
    <s v="theater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20"/>
    <n v="108.24"/>
    <s v="theater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08"/>
    <n v="88.87"/>
    <s v="theater"/>
    <x v="38"/>
    <x v="3006"/>
    <x v="300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80"/>
    <n v="54"/>
    <s v="theater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01"/>
    <n v="116.73"/>
    <s v="theater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20"/>
    <n v="233.9"/>
    <s v="theater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58"/>
    <n v="158"/>
    <s v="theater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24"/>
    <n v="14.84"/>
    <s v="theater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17"/>
    <n v="85.18"/>
    <s v="theater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57"/>
    <n v="146.69"/>
    <s v="theater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13"/>
    <n v="50.76"/>
    <s v="theater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03"/>
    <n v="87.7"/>
    <s v="theater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03"/>
    <n v="242.28"/>
    <s v="theater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06"/>
    <n v="146.44999999999999"/>
    <s v="theater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01"/>
    <n v="103.17"/>
    <s v="theater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21"/>
    <n v="80.459999999999994"/>
    <s v="theater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01"/>
    <n v="234.67"/>
    <s v="theater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16"/>
    <n v="50.69"/>
    <s v="theater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01"/>
    <n v="162.71"/>
    <s v="theater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03"/>
    <n v="120.17"/>
    <s v="theater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46"/>
    <n v="67.7"/>
    <s v="theater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02"/>
    <n v="52.1"/>
    <s v="theater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43"/>
    <n v="51.6"/>
    <s v="theater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31"/>
    <n v="164.3"/>
    <s v="theater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68"/>
    <n v="84.86"/>
    <s v="theater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10"/>
    <n v="94.55"/>
    <s v="theater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07"/>
    <n v="45.54"/>
    <s v="theater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n v="100"/>
    <n v="51.72"/>
    <s v="theater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27"/>
    <n v="50.88"/>
    <s v="theater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47"/>
    <n v="191.13"/>
    <s v="theater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13"/>
    <n v="89.31"/>
    <s v="theater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09"/>
    <n v="88.59"/>
    <s v="theater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27"/>
    <n v="96.3"/>
    <s v="theater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13"/>
    <n v="33.31"/>
    <s v="theater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01"/>
    <n v="37.22"/>
    <s v="theater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09"/>
    <n v="92.13"/>
    <s v="theater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08"/>
    <n v="76.790000000000006"/>
    <s v="theater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10"/>
    <n v="96.53"/>
    <s v="theater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28"/>
    <n v="51.89"/>
    <s v="theater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10"/>
    <n v="128.91"/>
    <s v="theater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09"/>
    <n v="84.11"/>
    <s v="theater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33"/>
    <n v="82.94"/>
    <s v="theater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91"/>
    <n v="259.95"/>
    <s v="theater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49"/>
    <n v="37.25"/>
    <s v="theater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66"/>
    <n v="177.02"/>
    <s v="theater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07"/>
    <n v="74.069999999999993"/>
    <s v="theater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06"/>
    <n v="70.67"/>
    <s v="theater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24"/>
    <n v="23.63"/>
    <s v="theater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0"/>
    <n v="37.5"/>
    <s v="theater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0"/>
    <n v="13.33"/>
    <s v="theater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s v="no backers."/>
    <s v="theater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0"/>
    <n v="1"/>
    <s v="theater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s v="no backers."/>
    <s v="theater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s v="no backers."/>
    <s v="theater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0"/>
    <n v="1"/>
    <s v="theater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"/>
    <n v="41"/>
    <s v="theater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0"/>
    <n v="55.83"/>
    <s v="theater"/>
    <x v="38"/>
    <x v="3060"/>
    <x v="3055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s v="no backers."/>
    <s v="theater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67"/>
    <n v="99.76"/>
    <s v="theater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20"/>
    <n v="25.52"/>
    <s v="theater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11"/>
    <n v="117.65"/>
    <s v="theater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0"/>
    <n v="5"/>
    <s v="theater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12"/>
    <n v="2796.67"/>
    <s v="theater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3"/>
    <n v="200"/>
    <s v="theater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0"/>
    <n v="87.5"/>
    <s v="theater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14"/>
    <n v="20.14"/>
    <s v="theater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"/>
    <n v="20.88"/>
    <s v="theater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60"/>
    <n v="61.31"/>
    <s v="theater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0"/>
    <n v="1"/>
    <s v="theater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0"/>
    <n v="92.14"/>
    <s v="theater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n v="0"/>
    <n v="7.33"/>
    <s v="theater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9"/>
    <n v="64.8"/>
    <s v="theater"/>
    <x v="38"/>
    <x v="3075"/>
    <x v="307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15"/>
    <n v="30.12"/>
    <s v="theater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0"/>
    <n v="52.5"/>
    <s v="theater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0"/>
    <n v="23.67"/>
    <s v="theater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1"/>
    <n v="415.78"/>
    <s v="theater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0"/>
    <n v="53.71"/>
    <s v="theater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0"/>
    <n v="420.6"/>
    <s v="theater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s v="no backers."/>
    <s v="theater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n v="0"/>
    <n v="18.670000000000002"/>
    <s v="theater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12"/>
    <n v="78.33"/>
    <s v="theater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"/>
    <n v="67.78"/>
    <s v="theater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0"/>
    <n v="16.670000000000002"/>
    <s v="theater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1"/>
    <n v="62.5"/>
    <s v="theater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0"/>
    <n v="42"/>
    <s v="theater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23"/>
    <n v="130.09"/>
    <s v="theater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"/>
    <n v="1270.22"/>
    <s v="theater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16"/>
    <n v="88.44"/>
    <s v="theater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"/>
    <n v="56.34"/>
    <s v="theater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23"/>
    <n v="53.53"/>
    <s v="theater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0"/>
    <n v="25"/>
    <s v="theater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0"/>
    <n v="50"/>
    <s v="theater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4"/>
    <n v="56.79"/>
    <s v="theater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17"/>
    <n v="40.83"/>
    <s v="theater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4"/>
    <n v="65.11"/>
    <s v="theater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14"/>
    <n v="55.6"/>
    <s v="theater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15"/>
    <n v="140.54"/>
    <s v="theater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12"/>
    <n v="25"/>
    <s v="theater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39"/>
    <n v="69.53"/>
    <s v="theater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0"/>
    <n v="5.5"/>
    <s v="theater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30"/>
    <n v="237"/>
    <s v="theater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42"/>
    <n v="79.87"/>
    <s v="theater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"/>
    <n v="10.25"/>
    <s v="theater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20"/>
    <n v="272.58999999999997"/>
    <s v="theater"/>
    <x v="38"/>
    <x v="3107"/>
    <x v="310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0"/>
    <n v="13"/>
    <s v="theater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25"/>
    <n v="58.18"/>
    <s v="theater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0"/>
    <n v="10"/>
    <s v="theater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27"/>
    <n v="70.11"/>
    <s v="theater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5"/>
    <n v="57.89"/>
    <s v="theater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"/>
    <n v="125.27"/>
    <s v="theater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s v="no backers."/>
    <s v="theater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3"/>
    <n v="300"/>
    <s v="theater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57"/>
    <n v="43"/>
    <s v="theater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0"/>
    <n v="1"/>
    <s v="theater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0"/>
    <n v="775"/>
    <s v="theater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0"/>
    <n v="5"/>
    <s v="theater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0"/>
    <n v="12.8"/>
    <s v="theater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1"/>
    <n v="10"/>
    <s v="theater"/>
    <x v="38"/>
    <x v="3121"/>
    <x v="311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58"/>
    <n v="58"/>
    <s v="theater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68"/>
    <n v="244.8"/>
    <s v="theater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0"/>
    <n v="6.5"/>
    <s v="theater"/>
    <x v="38"/>
    <x v="3124"/>
    <x v="3118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s v="no backers."/>
    <s v="theater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n v="4"/>
    <n v="61.18"/>
    <s v="theater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s v="no backers."/>
    <s v="theater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09"/>
    <n v="139.24"/>
    <s v="theater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1"/>
    <n v="10"/>
    <s v="theater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4"/>
    <n v="93.75"/>
    <s v="theater"/>
    <x v="6"/>
    <x v="3130"/>
    <x v="3124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16"/>
    <n v="53.75"/>
    <s v="theater"/>
    <x v="6"/>
    <x v="3131"/>
    <x v="312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0"/>
    <n v="10"/>
    <s v="theater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n v="108"/>
    <n v="33.75"/>
    <s v="theater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23"/>
    <n v="18.75"/>
    <s v="theater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21"/>
    <n v="23.14"/>
    <s v="theater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28"/>
    <n v="29.05"/>
    <s v="theater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"/>
    <n v="50"/>
    <s v="theater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s v="no backers."/>
    <s v="theater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"/>
    <n v="450"/>
    <s v="theater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1"/>
    <n v="24"/>
    <s v="theater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n v="52"/>
    <n v="32.25"/>
    <s v="theater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2"/>
    <n v="15"/>
    <s v="theater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s v="no backers."/>
    <s v="theater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75"/>
    <n v="251.33"/>
    <s v="theater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s v="no backers."/>
    <s v="theater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11"/>
    <n v="437.5"/>
    <s v="theater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18"/>
    <n v="110.35"/>
    <s v="theater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31"/>
    <n v="41.42"/>
    <s v="theater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04"/>
    <n v="52"/>
    <s v="theater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01"/>
    <n v="33.99"/>
    <s v="theater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00"/>
    <n v="103.35"/>
    <s v="theater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06"/>
    <n v="34.79"/>
    <s v="theater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36"/>
    <n v="41.77"/>
    <s v="theater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13"/>
    <n v="64.27"/>
    <s v="theater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89"/>
    <n v="31.21"/>
    <s v="theater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02"/>
    <n v="62.92"/>
    <s v="theater"/>
    <x v="6"/>
    <x v="3156"/>
    <x v="3150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01"/>
    <n v="98.54"/>
    <s v="theater"/>
    <x v="6"/>
    <x v="3157"/>
    <x v="3151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14"/>
    <n v="82.61"/>
    <s v="theater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33"/>
    <n v="38.5"/>
    <s v="theater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02"/>
    <n v="80.16"/>
    <s v="theater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05"/>
    <n v="28.41"/>
    <s v="theater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27"/>
    <n v="80.73"/>
    <s v="theater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11"/>
    <n v="200.69"/>
    <s v="theater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07"/>
    <n v="37.590000000000003"/>
    <s v="theater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63"/>
    <n v="58.1"/>
    <s v="theater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60"/>
    <n v="60.3"/>
    <s v="theater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16"/>
    <n v="63.36"/>
    <s v="theater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24"/>
    <n v="50.9"/>
    <s v="theater"/>
    <x v="6"/>
    <x v="3168"/>
    <x v="3161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03"/>
    <n v="100.5"/>
    <s v="theater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12"/>
    <n v="31.62"/>
    <s v="theater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09"/>
    <n v="65.099999999999994"/>
    <s v="theater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15"/>
    <n v="79.31"/>
    <s v="theater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03"/>
    <n v="139.19"/>
    <s v="theater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01"/>
    <n v="131.91"/>
    <s v="theater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10"/>
    <n v="91.3"/>
    <s v="theater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15"/>
    <n v="39.67"/>
    <s v="theater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17"/>
    <n v="57.55"/>
    <s v="theater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72"/>
    <n v="33.03"/>
    <s v="theater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14"/>
    <n v="77.34"/>
    <s v="theater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20"/>
    <n v="31.93"/>
    <s v="theater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09"/>
    <n v="36.33"/>
    <s v="theater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n v="101"/>
    <n v="46.77"/>
    <s v="theater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09"/>
    <n v="40.07"/>
    <s v="theater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07"/>
    <n v="100.22"/>
    <s v="theater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00"/>
    <n v="41.67"/>
    <s v="theater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02"/>
    <n v="46.71"/>
    <s v="theater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16"/>
    <n v="71.489999999999995"/>
    <s v="theater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65"/>
    <n v="14.44"/>
    <s v="theater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12"/>
    <n v="356.84"/>
    <s v="theater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s v="no backers."/>
    <s v="theater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"/>
    <n v="37.75"/>
    <s v="theater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"/>
    <n v="12.75"/>
    <s v="theater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12"/>
    <n v="24.46"/>
    <s v="theater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s v="no backers."/>
    <s v="theater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59"/>
    <n v="53.08"/>
    <s v="theater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0"/>
    <n v="300"/>
    <s v="theater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11"/>
    <n v="286.25"/>
    <s v="theater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0"/>
    <n v="36.67"/>
    <s v="theater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52"/>
    <n v="49.21"/>
    <s v="theater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0"/>
    <n v="1"/>
    <s v="theater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"/>
    <n v="12.5"/>
    <s v="theater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55"/>
    <n v="109.04"/>
    <s v="theater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25"/>
    <n v="41.67"/>
    <s v="theater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s v="no backers."/>
    <s v="theater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"/>
    <n v="22.75"/>
    <s v="theater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s v="no backers."/>
    <s v="theater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46"/>
    <n v="70.83"/>
    <s v="theater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04"/>
    <n v="63.11"/>
    <s v="theater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19"/>
    <n v="50.16"/>
    <s v="theater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26"/>
    <n v="62.88"/>
    <s v="theater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20"/>
    <n v="85.53"/>
    <s v="theater"/>
    <x v="6"/>
    <x v="3211"/>
    <x v="3204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26"/>
    <n v="53.72"/>
    <s v="theater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00"/>
    <n v="127.81"/>
    <s v="theater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02"/>
    <n v="106.57"/>
    <s v="theater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n v="100"/>
    <n v="262.11"/>
    <s v="theater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00"/>
    <n v="57.17"/>
    <s v="theater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16"/>
    <n v="50.2"/>
    <s v="theater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02"/>
    <n v="66.59"/>
    <s v="theater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00"/>
    <n v="168.25"/>
    <s v="theater"/>
    <x v="6"/>
    <x v="3219"/>
    <x v="3212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01"/>
    <n v="256.37"/>
    <s v="theater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03"/>
    <n v="36.61"/>
    <s v="theater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25"/>
    <n v="37.14"/>
    <s v="theater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10"/>
    <n v="45.88"/>
    <s v="theater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02"/>
    <n v="141.71"/>
    <s v="theater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02"/>
    <n v="52.49"/>
    <s v="theater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04"/>
    <n v="59.52"/>
    <s v="theater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25"/>
    <n v="50"/>
    <s v="theater"/>
    <x v="6"/>
    <x v="3227"/>
    <x v="3220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02"/>
    <n v="193.62"/>
    <s v="theater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08"/>
    <n v="106.8"/>
    <s v="theater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10"/>
    <n v="77.22"/>
    <s v="theater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61"/>
    <n v="57.5"/>
    <s v="theater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31"/>
    <n v="50.46"/>
    <s v="theater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19"/>
    <n v="97.38"/>
    <s v="theater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00"/>
    <n v="34.92"/>
    <s v="theater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03"/>
    <n v="85.53"/>
    <s v="theater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01"/>
    <n v="182.91"/>
    <s v="theater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01"/>
    <n v="131.13999999999999"/>
    <s v="theater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12"/>
    <n v="39.81"/>
    <s v="theater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06"/>
    <n v="59.7"/>
    <s v="theater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01"/>
    <n v="88.74"/>
    <s v="theater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15"/>
    <n v="58.69"/>
    <s v="theater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n v="127"/>
    <n v="69.569999999999993"/>
    <s v="theater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03"/>
    <n v="115.87"/>
    <s v="theater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03"/>
    <n v="23.87"/>
    <s v="theater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04"/>
    <n v="81.13"/>
    <s v="theater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11"/>
    <n v="57.63"/>
    <s v="theater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06"/>
    <n v="46.43"/>
    <s v="theater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01"/>
    <n v="60.48"/>
    <s v="theater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05"/>
    <n v="65.58"/>
    <s v="theater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02"/>
    <n v="119.19"/>
    <s v="theater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11"/>
    <n v="83.05"/>
    <s v="theater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28"/>
    <n v="57.52"/>
    <s v="theater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n v="102"/>
    <n v="177.09"/>
    <s v="theater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01"/>
    <n v="70.77"/>
    <s v="theater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75"/>
    <n v="29.17"/>
    <s v="theater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28"/>
    <n v="72.760000000000005"/>
    <s v="theater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06"/>
    <n v="51.85"/>
    <s v="theater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05"/>
    <n v="98.2"/>
    <s v="theater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06"/>
    <n v="251.74"/>
    <s v="theater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09"/>
    <n v="74.819999999999993"/>
    <s v="theater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00"/>
    <n v="67.650000000000006"/>
    <s v="theater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03"/>
    <n v="93.81"/>
    <s v="theater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12"/>
    <n v="41.24"/>
    <s v="theater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03"/>
    <n v="52.55"/>
    <s v="theater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64"/>
    <n v="70.290000000000006"/>
    <s v="theater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31"/>
    <n v="48.33"/>
    <s v="theater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02"/>
    <n v="53.18"/>
    <s v="theater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28"/>
    <n v="60.95"/>
    <s v="theater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02"/>
    <n v="116"/>
    <s v="theater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02"/>
    <n v="61"/>
    <s v="theater"/>
    <x v="6"/>
    <x v="3270"/>
    <x v="3262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30"/>
    <n v="38.24"/>
    <s v="theater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54"/>
    <n v="106.5"/>
    <s v="theater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07"/>
    <n v="204.57"/>
    <s v="theater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01"/>
    <n v="54.91"/>
    <s v="theater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00"/>
    <n v="150.41999999999999"/>
    <s v="theater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17"/>
    <n v="52.58"/>
    <s v="theater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09"/>
    <n v="54.3"/>
    <s v="theater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03"/>
    <n v="76.03"/>
    <s v="theater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14"/>
    <n v="105.21"/>
    <s v="theater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03"/>
    <n v="68.67"/>
    <s v="theater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22"/>
    <n v="129.36000000000001"/>
    <s v="theater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03"/>
    <n v="134.26"/>
    <s v="theater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05"/>
    <n v="17.829999999999998"/>
    <s v="theater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02"/>
    <n v="203.2"/>
    <s v="theater"/>
    <x v="6"/>
    <x v="3284"/>
    <x v="3276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12"/>
    <n v="69.19"/>
    <s v="theater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02"/>
    <n v="125.12"/>
    <s v="theater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00"/>
    <n v="73.53"/>
    <s v="theater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00"/>
    <n v="48.44"/>
    <s v="theater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33"/>
    <n v="26.61"/>
    <s v="theater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n v="121"/>
    <n v="33.67"/>
    <s v="theater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14"/>
    <n v="40.71"/>
    <s v="theater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86"/>
    <n v="19.27"/>
    <s v="theater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70"/>
    <n v="84.29"/>
    <s v="theater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18"/>
    <n v="29.58"/>
    <s v="theater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03"/>
    <n v="26.67"/>
    <s v="theater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44"/>
    <n v="45.98"/>
    <s v="theater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00"/>
    <n v="125.09"/>
    <s v="theater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02"/>
    <n v="141.29"/>
    <s v="theater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16"/>
    <n v="55.33"/>
    <s v="theater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36"/>
    <n v="46.42"/>
    <s v="theater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33"/>
    <n v="57.2"/>
    <s v="theater"/>
    <x v="6"/>
    <x v="3301"/>
    <x v="3293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03"/>
    <n v="173.7"/>
    <s v="theater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16"/>
    <n v="59.6"/>
    <s v="theater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05"/>
    <n v="89.59"/>
    <s v="theater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02"/>
    <n v="204.05"/>
    <s v="theater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75"/>
    <n v="48.7"/>
    <s v="theater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07"/>
    <n v="53.34"/>
    <s v="theater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22"/>
    <n v="75.09"/>
    <s v="theater"/>
    <x v="6"/>
    <x v="3308"/>
    <x v="3300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59"/>
    <n v="18"/>
    <s v="theater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00"/>
    <n v="209.84"/>
    <s v="theater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10"/>
    <n v="61.02"/>
    <s v="theater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00"/>
    <n v="61"/>
    <s v="theater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16"/>
    <n v="80.03"/>
    <s v="theater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11"/>
    <n v="29.07"/>
    <s v="theater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10"/>
    <n v="49.44"/>
    <s v="theater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n v="100"/>
    <n v="93.98"/>
    <s v="theater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06"/>
    <n v="61.94"/>
    <s v="theater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26"/>
    <n v="78.5"/>
    <s v="theater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08"/>
    <n v="33.75"/>
    <s v="theater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01"/>
    <n v="66.45"/>
    <s v="theater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07"/>
    <n v="35.799999999999997"/>
    <s v="theater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02"/>
    <n v="145.65"/>
    <s v="theater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26"/>
    <n v="25.69"/>
    <s v="theater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02"/>
    <n v="152.5"/>
    <s v="theater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13"/>
    <n v="30"/>
    <s v="theater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01"/>
    <n v="142.28"/>
    <s v="theater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01"/>
    <n v="24.55"/>
    <s v="theater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46"/>
    <n v="292.77999999999997"/>
    <s v="theater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17"/>
    <n v="44.92"/>
    <s v="theater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06"/>
    <n v="23.1"/>
    <s v="theater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05"/>
    <n v="80.400000000000006"/>
    <s v="theater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00"/>
    <n v="72.290000000000006"/>
    <s v="theater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05"/>
    <n v="32.97"/>
    <s v="theater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39"/>
    <n v="116.65"/>
    <s v="theater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00"/>
    <n v="79.62"/>
    <s v="theater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00"/>
    <n v="27.78"/>
    <s v="theater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10"/>
    <n v="81.03"/>
    <s v="theater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02"/>
    <n v="136.85"/>
    <s v="theater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04"/>
    <n v="177.62"/>
    <s v="theater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38"/>
    <n v="109.08"/>
    <s v="theater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00"/>
    <n v="119.64"/>
    <s v="theater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02"/>
    <n v="78.209999999999994"/>
    <s v="theater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71"/>
    <n v="52.17"/>
    <s v="theater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01"/>
    <n v="114.13"/>
    <s v="theater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30"/>
    <n v="50"/>
    <s v="theater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10"/>
    <n v="91.67"/>
    <s v="theater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19"/>
    <n v="108.59"/>
    <s v="theater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00"/>
    <n v="69.819999999999993"/>
    <s v="theater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53"/>
    <n v="109.57"/>
    <s v="theater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04"/>
    <n v="71.67"/>
    <s v="theater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01"/>
    <n v="93.61"/>
    <s v="theater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08"/>
    <n v="76.8"/>
    <s v="theater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15"/>
    <n v="35.799999999999997"/>
    <s v="theater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02"/>
    <n v="55.6"/>
    <s v="theater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26"/>
    <n v="147.33000000000001"/>
    <s v="theater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01"/>
    <n v="56.33"/>
    <s v="theater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01"/>
    <n v="96.19"/>
    <s v="theater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03"/>
    <n v="63.57"/>
    <s v="theater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06"/>
    <n v="184.78"/>
    <s v="theater"/>
    <x v="6"/>
    <x v="3359"/>
    <x v="3351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01"/>
    <n v="126.72"/>
    <s v="theater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13"/>
    <n v="83.43"/>
    <s v="theater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18"/>
    <n v="54.5"/>
    <s v="theater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01"/>
    <n v="302.31"/>
    <s v="theater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06"/>
    <n v="44.14"/>
    <s v="theater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04"/>
    <n v="866.67"/>
    <s v="theater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21"/>
    <n v="61.39"/>
    <s v="theater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19"/>
    <n v="29.67"/>
    <s v="theater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05"/>
    <n v="45.48"/>
    <s v="theater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04"/>
    <n v="96.2"/>
    <s v="theater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18"/>
    <n v="67.92"/>
    <s v="theater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39"/>
    <n v="30.78"/>
    <s v="theater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04"/>
    <n v="38.33"/>
    <s v="theater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00"/>
    <n v="66.83"/>
    <s v="theater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07"/>
    <n v="71.73"/>
    <s v="theater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00"/>
    <n v="176.47"/>
    <s v="theater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00"/>
    <n v="421.11"/>
    <s v="theater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01"/>
    <n v="104.99"/>
    <s v="theater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08"/>
    <n v="28.19"/>
    <s v="theater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04"/>
    <n v="54.55"/>
    <s v="theater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04"/>
    <n v="111.89"/>
    <s v="theater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02"/>
    <n v="85.21"/>
    <s v="theater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01"/>
    <n v="76.650000000000006"/>
    <s v="theater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12"/>
    <n v="65.17"/>
    <s v="theater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00"/>
    <n v="93.76"/>
    <s v="theater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00"/>
    <n v="133.33000000000001"/>
    <s v="theater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05"/>
    <n v="51.22"/>
    <s v="theater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17"/>
    <n v="100.17"/>
    <s v="theater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04"/>
    <n v="34.6"/>
    <s v="theater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15"/>
    <n v="184.68"/>
    <s v="theater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02"/>
    <n v="69.819999999999993"/>
    <s v="theater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23"/>
    <n v="61.94"/>
    <s v="theater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00"/>
    <n v="41.67"/>
    <s v="theater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06"/>
    <n v="36.07"/>
    <s v="theater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42"/>
    <n v="29"/>
    <s v="theater"/>
    <x v="6"/>
    <x v="3394"/>
    <x v="3384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84"/>
    <n v="24.21"/>
    <s v="theater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04"/>
    <n v="55.89"/>
    <s v="theater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12"/>
    <n v="11.67"/>
    <s v="theater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11"/>
    <n v="68.349999999999994"/>
    <s v="theater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04"/>
    <n v="27.07"/>
    <s v="theater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00"/>
    <n v="118.13"/>
    <s v="theater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02"/>
    <n v="44.76"/>
    <s v="theater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10"/>
    <n v="99.79"/>
    <s v="theater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00"/>
    <n v="117.65"/>
    <s v="theater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22"/>
    <n v="203.33"/>
    <s v="theater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38"/>
    <n v="28.32"/>
    <s v="theater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00"/>
    <n v="110.23"/>
    <s v="theater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n v="107"/>
    <n v="31.97"/>
    <s v="theater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11"/>
    <n v="58.61"/>
    <s v="theater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24"/>
    <n v="29.43"/>
    <s v="theater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09"/>
    <n v="81.38"/>
    <s v="theater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04"/>
    <n v="199.17"/>
    <s v="theater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00"/>
    <n v="115.38"/>
    <s v="theater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30"/>
    <n v="46.43"/>
    <s v="theater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04"/>
    <n v="70.569999999999993"/>
    <s v="theater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00"/>
    <n v="22.22"/>
    <s v="theater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20"/>
    <n v="159.47"/>
    <s v="theater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00"/>
    <n v="37.78"/>
    <s v="theater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01"/>
    <n v="72.05"/>
    <s v="theater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07"/>
    <n v="63.7"/>
    <s v="theater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38"/>
    <n v="28.41"/>
    <s v="theater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01"/>
    <n v="103.21"/>
    <s v="theater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09"/>
    <n v="71.150000000000006"/>
    <s v="theater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40"/>
    <n v="35"/>
    <s v="theater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04"/>
    <n v="81.78"/>
    <s v="theater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03"/>
    <n v="297.02999999999997"/>
    <s v="theater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08"/>
    <n v="46.61"/>
    <s v="theater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00"/>
    <n v="51.72"/>
    <s v="theater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03"/>
    <n v="40.29"/>
    <s v="theater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30"/>
    <n v="16.25"/>
    <s v="theater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09"/>
    <n v="30.15"/>
    <s v="theater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00"/>
    <n v="95.24"/>
    <s v="theater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10"/>
    <n v="52.21"/>
    <s v="theater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n v="100"/>
    <n v="134.15"/>
    <s v="theater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06"/>
    <n v="62.83"/>
    <s v="theater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12"/>
    <n v="58.95"/>
    <s v="theater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06"/>
    <n v="143.11000000000001"/>
    <s v="theater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01"/>
    <n v="84.17"/>
    <s v="theater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04"/>
    <n v="186.07"/>
    <s v="theater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35"/>
    <n v="89.79"/>
    <s v="theater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05"/>
    <n v="64.16"/>
    <s v="theater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03"/>
    <n v="59.65"/>
    <s v="theater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00"/>
    <n v="31.25"/>
    <s v="theater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86"/>
    <n v="41.22"/>
    <s v="theater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89"/>
    <n v="43.35"/>
    <s v="theater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00"/>
    <n v="64.52"/>
    <s v="theater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08"/>
    <n v="43.28"/>
    <s v="theater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08"/>
    <n v="77"/>
    <s v="theater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10"/>
    <n v="51.22"/>
    <s v="theater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71"/>
    <n v="68.25"/>
    <s v="theater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52"/>
    <n v="19.489999999999998"/>
    <s v="theater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01"/>
    <n v="41.13"/>
    <s v="theater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53"/>
    <n v="41.41"/>
    <s v="theater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28"/>
    <n v="27.5"/>
    <s v="theater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01"/>
    <n v="33.57"/>
    <s v="theater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01"/>
    <n v="145.87"/>
    <s v="theater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91"/>
    <n v="358.69"/>
    <s v="theater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40"/>
    <n v="50.98"/>
    <s v="theater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24"/>
    <n v="45.04"/>
    <s v="theater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26"/>
    <n v="17.53"/>
    <s v="theater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90"/>
    <n v="50"/>
    <s v="theater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39"/>
    <n v="57.92"/>
    <s v="theater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02"/>
    <n v="29.71"/>
    <s v="theater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03"/>
    <n v="90.68"/>
    <s v="theater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02"/>
    <n v="55.01"/>
    <s v="theater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03"/>
    <n v="57.22"/>
    <s v="theater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27"/>
    <n v="72.95"/>
    <s v="theater"/>
    <x v="6"/>
    <x v="3466"/>
    <x v="3454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01"/>
    <n v="64.47"/>
    <s v="theater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22"/>
    <n v="716.35"/>
    <s v="theater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13"/>
    <n v="50.4"/>
    <s v="theater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50"/>
    <n v="41.67"/>
    <s v="theater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15"/>
    <n v="35.770000000000003"/>
    <s v="theater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02"/>
    <n v="88.74"/>
    <s v="theater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00"/>
    <n v="148.47999999999999"/>
    <s v="theater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01"/>
    <n v="51.79"/>
    <s v="theater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13"/>
    <n v="20"/>
    <s v="theater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04"/>
    <n v="52"/>
    <s v="theater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15"/>
    <n v="53.23"/>
    <s v="theater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13"/>
    <n v="39.6"/>
    <s v="theater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28"/>
    <n v="34.25"/>
    <s v="theater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43"/>
    <n v="164.62"/>
    <s v="theater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19"/>
    <n v="125.05"/>
    <s v="theater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38"/>
    <n v="51.88"/>
    <s v="theater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60"/>
    <n v="40.29"/>
    <s v="theater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14"/>
    <n v="64.91"/>
    <s v="theater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01"/>
    <n v="55.33"/>
    <s v="theater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55"/>
    <n v="83.14"/>
    <s v="theater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28"/>
    <n v="38.71"/>
    <s v="theater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21"/>
    <n v="125.38"/>
    <s v="theater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13"/>
    <n v="78.260000000000005"/>
    <s v="theater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28"/>
    <n v="47.22"/>
    <s v="theater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58"/>
    <n v="79.099999999999994"/>
    <s v="theater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05"/>
    <n v="114.29"/>
    <s v="theater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00"/>
    <n v="51.72"/>
    <s v="theater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00"/>
    <n v="30.77"/>
    <s v="theater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07"/>
    <n v="74.209999999999994"/>
    <s v="theater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24"/>
    <n v="47.85"/>
    <s v="theater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09"/>
    <n v="34.409999999999997"/>
    <s v="theater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02"/>
    <n v="40.24"/>
    <s v="theater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06"/>
    <n v="60.29"/>
    <s v="theater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06"/>
    <n v="25.31"/>
    <s v="theater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01"/>
    <n v="35.950000000000003"/>
    <s v="theater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05"/>
    <n v="136"/>
    <s v="theater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08"/>
    <n v="70.760000000000005"/>
    <s v="theater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00"/>
    <n v="125"/>
    <s v="theater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04"/>
    <n v="66.510000000000005"/>
    <s v="theater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02"/>
    <n v="105"/>
    <s v="theater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04"/>
    <n v="145"/>
    <s v="theater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80"/>
    <n v="12"/>
    <s v="theater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06"/>
    <n v="96.67"/>
    <s v="theater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01"/>
    <n v="60.33"/>
    <s v="theater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01"/>
    <n v="79.89"/>
    <s v="theater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00"/>
    <n v="58.82"/>
    <s v="theater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18"/>
    <n v="75.34"/>
    <s v="theater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10"/>
    <n v="55"/>
    <s v="theater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03"/>
    <n v="66.959999999999994"/>
    <s v="theater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00"/>
    <n v="227.27"/>
    <s v="theater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00"/>
    <n v="307.69"/>
    <s v="theater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10"/>
    <n v="50.02"/>
    <s v="theater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01"/>
    <n v="72.39"/>
    <s v="theater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01"/>
    <n v="95.95"/>
    <s v="theater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69"/>
    <n v="45.62"/>
    <s v="theater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00"/>
    <n v="41.03"/>
    <s v="theater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14"/>
    <n v="56.83"/>
    <s v="theater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02"/>
    <n v="137.24"/>
    <s v="theater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06"/>
    <n v="75.709999999999994"/>
    <s v="theater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02"/>
    <n v="99"/>
    <s v="theater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17"/>
    <n v="81.569999999999993"/>
    <s v="theater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01"/>
    <n v="45.11"/>
    <s v="theater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32"/>
    <n v="36.67"/>
    <s v="theater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00"/>
    <n v="125"/>
    <s v="theater"/>
    <x v="6"/>
    <x v="3530"/>
    <x v="3517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28"/>
    <n v="49.23"/>
    <s v="theater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19"/>
    <n v="42.3"/>
    <s v="theater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26"/>
    <n v="78.88"/>
    <s v="theater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56"/>
    <n v="38.28"/>
    <s v="theater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03"/>
    <n v="44.85"/>
    <s v="theater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53"/>
    <n v="13.53"/>
    <s v="theater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80"/>
    <n v="43.5"/>
    <s v="theater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28"/>
    <n v="30.95"/>
    <s v="theater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20"/>
    <n v="55.23"/>
    <s v="theater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23"/>
    <n v="46.13"/>
    <s v="theater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05"/>
    <n v="39.380000000000003"/>
    <s v="theater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02"/>
    <n v="66.150000000000006"/>
    <s v="theater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05"/>
    <n v="54.14"/>
    <s v="theater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00"/>
    <n v="104.17"/>
    <s v="theater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00"/>
    <n v="31.38"/>
    <s v="theater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02"/>
    <n v="59.21"/>
    <s v="theater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14"/>
    <n v="119.18"/>
    <s v="theater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02"/>
    <n v="164.62"/>
    <s v="theater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02"/>
    <n v="24.29"/>
    <s v="theater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05"/>
    <n v="40.94"/>
    <s v="theater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02"/>
    <n v="61.1"/>
    <s v="theater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00"/>
    <n v="38.65"/>
    <s v="theater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06"/>
    <n v="56.2"/>
    <s v="theater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13"/>
    <n v="107"/>
    <s v="theater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00"/>
    <n v="171.43"/>
    <s v="theater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00"/>
    <n v="110.5"/>
    <s v="theater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00"/>
    <n v="179.28"/>
    <s v="theater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44"/>
    <n v="22.91"/>
    <s v="theater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04"/>
    <n v="43.13"/>
    <s v="theater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08"/>
    <n v="46.89"/>
    <s v="theater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n v="102"/>
    <n v="47.41"/>
    <s v="theater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49"/>
    <n v="15.13"/>
    <s v="theater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05"/>
    <n v="21.1"/>
    <s v="theater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01"/>
    <n v="59.12"/>
    <s v="theater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31"/>
    <n v="97.92"/>
    <s v="theater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05"/>
    <n v="55.13"/>
    <s v="theater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09"/>
    <n v="26.54"/>
    <s v="theater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11"/>
    <n v="58.42"/>
    <s v="theater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00"/>
    <n v="122.54"/>
    <s v="theater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14"/>
    <n v="87.96"/>
    <s v="theater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22"/>
    <n v="73.239999999999995"/>
    <s v="theater"/>
    <x v="6"/>
    <x v="3571"/>
    <x v="3557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00"/>
    <n v="55.56"/>
    <s v="theater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03"/>
    <n v="39.54"/>
    <s v="theater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06"/>
    <n v="136.78"/>
    <s v="theater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01"/>
    <n v="99.34"/>
    <s v="theater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00"/>
    <n v="20"/>
    <s v="theater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30"/>
    <n v="28.89"/>
    <s v="theater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00"/>
    <n v="40.549999999999997"/>
    <s v="theater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00"/>
    <n v="35.71"/>
    <s v="theater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14"/>
    <n v="37.96"/>
    <s v="theater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00"/>
    <n v="33.33"/>
    <s v="theater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87"/>
    <n v="58.57"/>
    <s v="theater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09"/>
    <n v="135.63"/>
    <s v="theater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n v="116"/>
    <n v="30.94"/>
    <s v="theater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19"/>
    <n v="176.09"/>
    <s v="theater"/>
    <x v="6"/>
    <x v="3585"/>
    <x v="3571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09"/>
    <n v="151.97999999999999"/>
    <s v="theater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27"/>
    <n v="22.61"/>
    <s v="theater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01"/>
    <n v="18.27"/>
    <s v="theater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28"/>
    <n v="82.26"/>
    <s v="theater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00"/>
    <n v="68.53"/>
    <s v="theater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75"/>
    <n v="68.06"/>
    <s v="theater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27"/>
    <n v="72.709999999999994"/>
    <s v="theater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11"/>
    <n v="77.19"/>
    <s v="theater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26"/>
    <n v="55.97"/>
    <s v="theater"/>
    <x v="6"/>
    <x v="3594"/>
    <x v="3580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19"/>
    <n v="49.69"/>
    <s v="theater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08"/>
    <n v="79"/>
    <s v="theater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03"/>
    <n v="77.73"/>
    <s v="theater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10"/>
    <n v="40.78"/>
    <s v="theater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02"/>
    <n v="59.41"/>
    <s v="theater"/>
    <x v="6"/>
    <x v="3599"/>
    <x v="3585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30"/>
    <n v="3.25"/>
    <s v="theater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04"/>
    <n v="39.380000000000003"/>
    <s v="theater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00"/>
    <n v="81.67"/>
    <s v="theater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71"/>
    <n v="44.91"/>
    <s v="theater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13"/>
    <n v="49.06"/>
    <s v="theater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84"/>
    <n v="30.67"/>
    <s v="theater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30"/>
    <n v="61.06"/>
    <s v="theater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05"/>
    <n v="29"/>
    <s v="theater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00"/>
    <n v="29.63"/>
    <s v="theater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53"/>
    <n v="143.1"/>
    <s v="theater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62"/>
    <n v="52.35"/>
    <s v="theater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36"/>
    <n v="66.67"/>
    <s v="theater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44"/>
    <n v="126.67"/>
    <s v="theater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00"/>
    <n v="62.5"/>
    <s v="theater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01"/>
    <n v="35.49"/>
    <s v="theater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07"/>
    <n v="37.08"/>
    <s v="theater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25"/>
    <n v="69.33"/>
    <s v="theater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19"/>
    <n v="17.25"/>
    <s v="theater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01"/>
    <n v="36.07"/>
    <s v="theater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13"/>
    <n v="66.47"/>
    <s v="theater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05"/>
    <n v="56.07"/>
    <s v="theater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10"/>
    <n v="47.03"/>
    <s v="theater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00"/>
    <n v="47.67"/>
    <s v="theater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20"/>
    <n v="88.24"/>
    <s v="theater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05"/>
    <n v="80.72"/>
    <s v="theater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03"/>
    <n v="39.49"/>
    <s v="theater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02"/>
    <n v="84.85"/>
    <s v="theater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00"/>
    <n v="68.97"/>
    <s v="theater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s v="no backers."/>
    <s v="theater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0"/>
    <n v="1"/>
    <s v="theater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0"/>
    <n v="1"/>
    <s v="theater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51"/>
    <n v="147.88"/>
    <s v="theater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20"/>
    <n v="100"/>
    <s v="theater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35"/>
    <n v="56.84"/>
    <s v="theater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"/>
    <n v="176.94"/>
    <s v="theater"/>
    <x v="40"/>
    <x v="3634"/>
    <x v="362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36"/>
    <n v="127.6"/>
    <s v="theater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n v="0"/>
    <s v="no backers."/>
    <s v="theater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31"/>
    <n v="66.14"/>
    <s v="theater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7"/>
    <n v="108"/>
    <s v="theater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0"/>
    <n v="1"/>
    <s v="theater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6"/>
    <n v="18.329999999999998"/>
    <s v="theater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s v="no backers."/>
    <s v="theater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"/>
    <n v="7.5"/>
    <s v="theater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s v="no backers."/>
    <s v="theater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16"/>
    <n v="68.42"/>
    <s v="theater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0"/>
    <n v="1"/>
    <s v="theater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5"/>
    <n v="60.13"/>
    <s v="theater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6"/>
    <n v="15"/>
    <s v="theater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00"/>
    <n v="550.04"/>
    <s v="theater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04"/>
    <n v="97.5"/>
    <s v="theater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00"/>
    <n v="29.41"/>
    <s v="theater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04"/>
    <n v="57.78"/>
    <s v="theater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51"/>
    <n v="44.24"/>
    <s v="theater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01"/>
    <n v="60.91"/>
    <s v="theater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74"/>
    <n v="68.84"/>
    <s v="theater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16"/>
    <n v="73.58"/>
    <s v="theater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06"/>
    <n v="115.02"/>
    <s v="theater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11"/>
    <n v="110.75"/>
    <s v="theater"/>
    <x v="6"/>
    <x v="3657"/>
    <x v="3643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01"/>
    <n v="75.5"/>
    <s v="theater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02"/>
    <n v="235.46"/>
    <s v="theater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00"/>
    <n v="11.36"/>
    <s v="theater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11"/>
    <n v="92.5"/>
    <s v="theater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01"/>
    <n v="202.85"/>
    <s v="theater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04"/>
    <n v="26"/>
    <s v="theater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09"/>
    <n v="46.05"/>
    <s v="theater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15"/>
    <n v="51"/>
    <s v="theater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00"/>
    <n v="31.58"/>
    <s v="theater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03"/>
    <n v="53.36"/>
    <s v="theater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04"/>
    <n v="36.96"/>
    <s v="theater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38"/>
    <n v="81.290000000000006"/>
    <s v="theater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10"/>
    <n v="20.079999999999998"/>
    <s v="theater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01"/>
    <n v="88.25"/>
    <s v="theater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02"/>
    <n v="53.44"/>
    <s v="theater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14"/>
    <n v="39.869999999999997"/>
    <s v="theater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00"/>
    <n v="145.16"/>
    <s v="theater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40"/>
    <n v="23.33"/>
    <s v="theater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29"/>
    <n v="64.38"/>
    <s v="theater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03"/>
    <n v="62.05"/>
    <s v="theater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03"/>
    <n v="66.13"/>
    <s v="theater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10"/>
    <n v="73.400000000000006"/>
    <s v="theater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13"/>
    <n v="99.5"/>
    <s v="theater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12"/>
    <n v="62.17"/>
    <s v="theater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39"/>
    <n v="62.33"/>
    <s v="theater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11"/>
    <n v="58.79"/>
    <s v="theater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39"/>
    <n v="45.35"/>
    <s v="theater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06"/>
    <n v="41.94"/>
    <s v="theater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01"/>
    <n v="59.17"/>
    <s v="theater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00"/>
    <n v="200.49"/>
    <s v="theater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09"/>
    <n v="83.97"/>
    <s v="theater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18"/>
    <n v="57.26"/>
    <s v="theater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20"/>
    <n v="58.06"/>
    <s v="theater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28"/>
    <n v="186.8"/>
    <s v="theater"/>
    <x v="6"/>
    <x v="3691"/>
    <x v="3677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26"/>
    <n v="74.12"/>
    <s v="theater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29"/>
    <n v="30.71"/>
    <s v="theater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n v="107"/>
    <n v="62.67"/>
    <s v="theater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00"/>
    <n v="121.36"/>
    <s v="theater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55"/>
    <n v="39.74"/>
    <s v="theater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08"/>
    <n v="72"/>
    <s v="theater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11"/>
    <n v="40.630000000000003"/>
    <s v="theater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01"/>
    <n v="63"/>
    <s v="theater"/>
    <x v="6"/>
    <x v="3699"/>
    <x v="3685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21"/>
    <n v="33.67"/>
    <s v="theater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00"/>
    <n v="38.590000000000003"/>
    <s v="theater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09"/>
    <n v="155.94999999999999"/>
    <s v="theater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23"/>
    <n v="43.2"/>
    <s v="theater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36"/>
    <n v="15.15"/>
    <s v="theater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03"/>
    <n v="83.57"/>
    <s v="theater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21"/>
    <n v="140"/>
    <s v="theater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86"/>
    <n v="80.87"/>
    <s v="theater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00"/>
    <n v="53.85"/>
    <s v="theater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08"/>
    <n v="30.93"/>
    <s v="theater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41"/>
    <n v="67.959999999999994"/>
    <s v="theater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14"/>
    <n v="27.14"/>
    <s v="theater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54"/>
    <n v="110.87"/>
    <s v="theater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02"/>
    <n v="106.84"/>
    <s v="theater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02"/>
    <n v="105.52"/>
    <s v="theater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03"/>
    <n v="132.96"/>
    <s v="theater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56"/>
    <n v="51.92"/>
    <s v="theater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01"/>
    <n v="310"/>
    <s v="theater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39"/>
    <n v="26.02"/>
    <s v="theater"/>
    <x v="6"/>
    <x v="3718"/>
    <x v="3703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10"/>
    <n v="105"/>
    <s v="theater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05"/>
    <n v="86.23"/>
    <s v="theater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01"/>
    <n v="114.55"/>
    <s v="theater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11"/>
    <n v="47.66"/>
    <s v="theater"/>
    <x v="6"/>
    <x v="3722"/>
    <x v="3707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02"/>
    <n v="72.89"/>
    <s v="theater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03"/>
    <n v="49.55"/>
    <s v="theater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27"/>
    <n v="25.4"/>
    <s v="theater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39"/>
    <n v="62.59"/>
    <s v="theater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01"/>
    <n v="61.06"/>
    <s v="theater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"/>
    <n v="60.06"/>
    <s v="theater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"/>
    <n v="72.400000000000006"/>
    <s v="theater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10"/>
    <n v="100"/>
    <s v="theater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11"/>
    <n v="51.67"/>
    <s v="theater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15"/>
    <n v="32.75"/>
    <s v="theater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s v="no backers."/>
    <s v="theater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28"/>
    <n v="61"/>
    <s v="theater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13"/>
    <n v="10"/>
    <s v="theater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1"/>
    <n v="10"/>
    <s v="theater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21"/>
    <n v="37.5"/>
    <s v="theater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18"/>
    <n v="45"/>
    <s v="theater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20"/>
    <n v="100.63"/>
    <s v="theater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18"/>
    <n v="25.57"/>
    <s v="theater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s v="no backers."/>
    <s v="theater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2"/>
    <n v="25"/>
    <s v="theater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s v="no backers."/>
    <s v="theater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s v="no backers."/>
    <s v="theater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10"/>
    <n v="10"/>
    <s v="theater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"/>
    <n v="202"/>
    <s v="theater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1"/>
    <n v="25"/>
    <s v="theater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04"/>
    <n v="99.54"/>
    <s v="theater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05"/>
    <n v="75"/>
    <s v="theater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n v="100"/>
    <n v="215.25"/>
    <s v="theater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33"/>
    <n v="120.55"/>
    <s v="theater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13"/>
    <n v="37.67"/>
    <s v="theater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03"/>
    <n v="172.23"/>
    <s v="theater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20"/>
    <n v="111.11"/>
    <s v="theater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30"/>
    <n v="25.46"/>
    <s v="theater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01"/>
    <n v="267.64999999999998"/>
    <s v="theater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09"/>
    <n v="75.959999999999994"/>
    <s v="theater"/>
    <x v="40"/>
    <x v="3757"/>
    <x v="3742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02"/>
    <n v="59.04"/>
    <s v="theater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10"/>
    <n v="50.11"/>
    <s v="theater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01"/>
    <n v="55.5"/>
    <s v="theater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00"/>
    <n v="166.67"/>
    <s v="theater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06"/>
    <n v="47.43"/>
    <s v="theater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00"/>
    <n v="64.94"/>
    <s v="theater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00"/>
    <n v="55.56"/>
    <s v="theater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13"/>
    <n v="74.22"/>
    <s v="theater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03"/>
    <n v="106.93"/>
    <s v="theater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17"/>
    <n v="41.7"/>
    <s v="theater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08"/>
    <n v="74.239999999999995"/>
    <s v="theater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00"/>
    <n v="73.33"/>
    <s v="theater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00"/>
    <n v="100"/>
    <s v="theater"/>
    <x v="40"/>
    <x v="3770"/>
    <x v="3754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46"/>
    <n v="38.42"/>
    <s v="theater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10"/>
    <n v="166.97"/>
    <s v="theater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08"/>
    <n v="94.91"/>
    <s v="theater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00"/>
    <n v="100"/>
    <s v="theater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00"/>
    <n v="143.21"/>
    <s v="theater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07"/>
    <n v="90.82"/>
    <s v="theater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43"/>
    <n v="48.54"/>
    <s v="theater"/>
    <x v="40"/>
    <x v="3777"/>
    <x v="3761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05"/>
    <n v="70.03"/>
    <s v="theater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04"/>
    <n v="135.63"/>
    <s v="theater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20"/>
    <n v="100"/>
    <s v="theater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10"/>
    <n v="94.9"/>
    <s v="theater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02"/>
    <n v="75.37"/>
    <s v="theater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29"/>
    <n v="64.459999999999994"/>
    <s v="theater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15"/>
    <n v="115"/>
    <s v="theater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51"/>
    <n v="100.5"/>
    <s v="theater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11"/>
    <n v="93.77"/>
    <s v="theater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00"/>
    <n v="35.1"/>
    <s v="theater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n v="1"/>
    <n v="500"/>
    <s v="theater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"/>
    <n v="29"/>
    <s v="theater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s v="no backers."/>
    <s v="theater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s v="no backers."/>
    <s v="theater"/>
    <x v="40"/>
    <x v="3791"/>
    <x v="3774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0"/>
    <n v="17.5"/>
    <s v="theater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60"/>
    <n v="174"/>
    <s v="theater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1"/>
    <n v="50"/>
    <s v="theater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2"/>
    <n v="5"/>
    <s v="theater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0"/>
    <n v="1"/>
    <s v="theater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90"/>
    <n v="145.41"/>
    <s v="theater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"/>
    <n v="205"/>
    <s v="theater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"/>
    <n v="100.5"/>
    <s v="theater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"/>
    <n v="55.06"/>
    <s v="theater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9"/>
    <n v="47.33"/>
    <s v="theater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s v="no backers."/>
    <s v="theater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20"/>
    <n v="58.95"/>
    <s v="theater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s v="no backers."/>
    <s v="theater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n v="0"/>
    <n v="1.5"/>
    <s v="theater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0"/>
    <n v="5"/>
    <s v="theater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30"/>
    <n v="50.56"/>
    <s v="theater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00"/>
    <n v="41.67"/>
    <s v="theater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01"/>
    <n v="53.29"/>
    <s v="theater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22"/>
    <n v="70.23"/>
    <s v="theater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30"/>
    <n v="43.42"/>
    <s v="theater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10"/>
    <n v="199.18"/>
    <s v="theater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01"/>
    <n v="78.52"/>
    <s v="theater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40"/>
    <n v="61.82"/>
    <s v="theater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00"/>
    <n v="50"/>
    <s v="theater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19"/>
    <n v="48.34"/>
    <s v="theater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07"/>
    <n v="107.25"/>
    <s v="theater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28"/>
    <n v="57"/>
    <s v="theater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06"/>
    <n v="40.92"/>
    <s v="theater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43"/>
    <n v="21.5"/>
    <s v="theater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05"/>
    <n v="79.540000000000006"/>
    <s v="theater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10"/>
    <n v="72.38"/>
    <s v="theater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06"/>
    <n v="64.63"/>
    <s v="theater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08"/>
    <n v="38.57"/>
    <s v="theater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05"/>
    <n v="107.57"/>
    <s v="theater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19"/>
    <n v="27.5"/>
    <s v="theater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53"/>
    <n v="70.459999999999994"/>
    <s v="theater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00"/>
    <n v="178.57"/>
    <s v="theater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00"/>
    <n v="62.63"/>
    <s v="theater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25"/>
    <n v="75"/>
    <s v="theater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06"/>
    <n v="58.9"/>
    <s v="theater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05"/>
    <n v="139.56"/>
    <s v="theater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17"/>
    <n v="70"/>
    <s v="theater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09"/>
    <n v="57.39"/>
    <s v="theater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60"/>
    <n v="40"/>
    <s v="theater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13"/>
    <n v="64.290000000000006"/>
    <s v="theater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02"/>
    <n v="120.12"/>
    <s v="theater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n v="101"/>
    <n v="1008.24"/>
    <s v="theater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01"/>
    <n v="63.28"/>
    <s v="theater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00"/>
    <n v="21.67"/>
    <s v="theater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9"/>
    <n v="25.65"/>
    <s v="theater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22"/>
    <n v="47.7"/>
    <s v="theater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21"/>
    <n v="56.05"/>
    <s v="theater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41"/>
    <n v="81.319999999999993"/>
    <s v="theater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n v="2"/>
    <n v="70.17"/>
    <s v="theater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3"/>
    <n v="23.63"/>
    <s v="theater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16"/>
    <n v="188.56"/>
    <s v="theater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16"/>
    <n v="49.51"/>
    <s v="theater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"/>
    <n v="75.459999999999994"/>
    <s v="theater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4"/>
    <n v="9.5"/>
    <s v="theater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34"/>
    <n v="35.5"/>
    <s v="theater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0"/>
    <n v="10"/>
    <s v="theater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0"/>
    <n v="13"/>
    <s v="theater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16"/>
    <n v="89.4"/>
    <s v="theater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n v="3"/>
    <n v="25"/>
    <s v="theater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0"/>
    <n v="1"/>
    <s v="theater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"/>
    <n v="65"/>
    <s v="theater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2"/>
    <n v="10"/>
    <s v="theater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0"/>
    <n v="1"/>
    <s v="theater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18"/>
    <n v="81.540000000000006"/>
    <s v="theater"/>
    <x v="6"/>
    <x v="3860"/>
    <x v="3841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5"/>
    <n v="100"/>
    <s v="theater"/>
    <x v="6"/>
    <x v="3861"/>
    <x v="3842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0"/>
    <n v="1"/>
    <s v="theater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s v="no backers."/>
    <s v="theater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"/>
    <n v="20"/>
    <s v="theater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27"/>
    <n v="46.43"/>
    <s v="theater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1"/>
    <n v="5.5"/>
    <s v="theater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13"/>
    <n v="50.2"/>
    <s v="theater"/>
    <x v="6"/>
    <x v="3867"/>
    <x v="3848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0"/>
    <n v="10"/>
    <s v="theater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"/>
    <n v="30.13"/>
    <s v="theater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15"/>
    <n v="150"/>
    <s v="theater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3"/>
    <n v="13.33"/>
    <s v="theater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s v="no backers."/>
    <s v="theater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s v="no backers."/>
    <s v="theater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s v="no backers."/>
    <s v="theater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s v="no backers."/>
    <s v="theater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53"/>
    <n v="44.76"/>
    <s v="theater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5"/>
    <n v="88.64"/>
    <s v="theater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0"/>
    <n v="10"/>
    <s v="theater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s v="no backers."/>
    <s v="theater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13"/>
    <n v="57.65"/>
    <s v="theater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5"/>
    <n v="25"/>
    <s v="theater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s v="no backers."/>
    <s v="theater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s v="no backers."/>
    <s v="theater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s v="no backers."/>
    <s v="theater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s v="no backers."/>
    <s v="theater"/>
    <x v="40"/>
    <x v="3885"/>
    <x v="3865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s v="no backers."/>
    <s v="theater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2"/>
    <n v="17.5"/>
    <s v="theater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27"/>
    <n v="38.71"/>
    <s v="theater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"/>
    <n v="13.11"/>
    <s v="theater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17"/>
    <n v="315.5"/>
    <s v="theater"/>
    <x v="6"/>
    <x v="3890"/>
    <x v="3870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33"/>
    <n v="37.14"/>
    <s v="theater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s v="no backers."/>
    <s v="theater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22"/>
    <n v="128.27000000000001"/>
    <s v="theater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"/>
    <n v="47.27"/>
    <s v="theater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5"/>
    <n v="50"/>
    <s v="theater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11"/>
    <n v="42.5"/>
    <s v="theater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18"/>
    <n v="44"/>
    <s v="theater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33"/>
    <n v="50.88"/>
    <s v="theater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"/>
    <n v="62.5"/>
    <s v="theater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"/>
    <n v="27"/>
    <s v="theater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1"/>
    <n v="25"/>
    <s v="theater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49"/>
    <n v="47.26"/>
    <s v="theater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s v="no backers."/>
    <s v="theater"/>
    <x v="6"/>
    <x v="3903"/>
    <x v="3883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0"/>
    <n v="1.5"/>
    <s v="theater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12"/>
    <n v="24.71"/>
    <s v="theater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67"/>
    <n v="63.13"/>
    <s v="theater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15"/>
    <n v="38.25"/>
    <s v="theater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9"/>
    <n v="16.25"/>
    <s v="theater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0"/>
    <n v="33.75"/>
    <s v="theater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"/>
    <n v="61.67"/>
    <s v="theater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37"/>
    <n v="83.14"/>
    <s v="theater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0"/>
    <n v="1"/>
    <s v="theater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10"/>
    <n v="142.86000000000001"/>
    <s v="theater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36"/>
    <n v="33.67"/>
    <s v="theater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0"/>
    <n v="5"/>
    <s v="theater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s v="no backers."/>
    <s v="theater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0"/>
    <n v="10"/>
    <s v="theater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0"/>
    <n v="40"/>
    <s v="theater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2"/>
    <n v="30"/>
    <s v="theater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"/>
    <n v="45"/>
    <s v="theater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s v="no backers."/>
    <s v="theater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"/>
    <n v="10.17"/>
    <s v="theater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12"/>
    <n v="81.41"/>
    <s v="theater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15"/>
    <n v="57.25"/>
    <s v="theater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10"/>
    <n v="5"/>
    <s v="theater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0"/>
    <n v="15"/>
    <s v="theater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1"/>
    <n v="12.5"/>
    <s v="theater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13"/>
    <n v="93"/>
    <s v="theater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"/>
    <n v="32.36"/>
    <s v="theater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s v="no backers."/>
    <s v="theater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s v="no backers."/>
    <s v="theater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0"/>
    <n v="1"/>
    <s v="theater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16"/>
    <n v="91.83"/>
    <s v="theater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11"/>
    <n v="45.83"/>
    <s v="theater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44"/>
    <n v="57.17"/>
    <s v="theater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s v="no backers."/>
    <s v="theater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86"/>
    <n v="248.5"/>
    <s v="theater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12"/>
    <n v="79.400000000000006"/>
    <s v="theater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0"/>
    <n v="5"/>
    <s v="theater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0"/>
    <n v="5.5"/>
    <s v="theater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1"/>
    <n v="25"/>
    <s v="theater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s v="no backers."/>
    <s v="theater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36"/>
    <n v="137.08000000000001"/>
    <s v="theater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s v="no backers."/>
    <s v="theater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0"/>
    <n v="5"/>
    <s v="theater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"/>
    <n v="39"/>
    <s v="theater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"/>
    <n v="50.5"/>
    <s v="theater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s v="no backers."/>
    <s v="theater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16"/>
    <n v="49.28"/>
    <s v="theater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1"/>
    <n v="25"/>
    <s v="theater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0"/>
    <n v="1"/>
    <s v="theater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0"/>
    <n v="25"/>
    <s v="theater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s v="no backers."/>
    <s v="theater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s v="no backers."/>
    <s v="theater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24"/>
    <n v="53.13"/>
    <s v="theater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s v="no backers."/>
    <s v="theater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0"/>
    <n v="7"/>
    <s v="theater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32"/>
    <n v="40.06"/>
    <s v="theater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24"/>
    <n v="24.33"/>
    <s v="theater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2"/>
    <n v="11.25"/>
    <s v="theater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0"/>
    <n v="10.5"/>
    <s v="theater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"/>
    <n v="15"/>
    <s v="theater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s v="no backers."/>
    <s v="theater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"/>
    <n v="42"/>
    <s v="theater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14"/>
    <n v="71.25"/>
    <s v="theater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1"/>
    <n v="22.5"/>
    <s v="theater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24"/>
    <n v="41"/>
    <s v="theater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11"/>
    <n v="47.91"/>
    <s v="theater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"/>
    <n v="35.17"/>
    <s v="theater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0"/>
    <n v="5.5"/>
    <s v="theater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1"/>
    <n v="22.67"/>
    <s v="theater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21"/>
    <n v="26.38"/>
    <s v="theater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78"/>
    <n v="105.54"/>
    <s v="theater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32"/>
    <n v="29.09"/>
    <s v="theater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s v="no backers."/>
    <s v="theater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48"/>
    <n v="62"/>
    <s v="theater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"/>
    <n v="217.5"/>
    <s v="theater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11"/>
    <n v="26.75"/>
    <s v="theater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2"/>
    <n v="18.329999999999998"/>
    <s v="theater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18"/>
    <n v="64.290000000000006"/>
    <s v="theater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"/>
    <n v="175"/>
    <s v="theater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20"/>
    <n v="34"/>
    <s v="theater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35"/>
    <n v="84.28"/>
    <s v="theater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"/>
    <n v="9.5"/>
    <s v="theater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32"/>
    <n v="33.74"/>
    <s v="theater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10"/>
    <n v="37.54"/>
    <s v="theater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38"/>
    <n v="11.62"/>
    <s v="theater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"/>
    <n v="8"/>
    <s v="theater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s v="no backers."/>
    <s v="theater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"/>
    <n v="23"/>
    <s v="theater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20"/>
    <n v="100"/>
    <s v="theater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"/>
    <n v="60.11"/>
    <s v="theater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0"/>
    <n v="3"/>
    <s v="theater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0"/>
    <n v="5"/>
    <s v="theater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35"/>
    <n v="17.5"/>
    <s v="theater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17"/>
    <n v="29.24"/>
    <s v="theater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s v="no backers."/>
    <s v="theater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57"/>
    <n v="59.58"/>
    <s v="theater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17"/>
    <n v="82.57"/>
    <s v="theater"/>
    <x v="6"/>
    <x v="3999"/>
    <x v="397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0"/>
    <n v="10"/>
    <s v="theater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38"/>
    <n v="32.36"/>
    <s v="theater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2"/>
    <n v="5.75"/>
    <s v="theater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10"/>
    <n v="100.5"/>
    <s v="theater"/>
    <x v="6"/>
    <x v="4003"/>
    <x v="3982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0"/>
    <n v="1"/>
    <s v="theater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"/>
    <n v="20"/>
    <s v="theater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0"/>
    <n v="2"/>
    <s v="theater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0"/>
    <n v="5"/>
    <s v="theater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6"/>
    <n v="15"/>
    <s v="theater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4"/>
    <n v="25"/>
    <s v="theater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24"/>
    <n v="45.84"/>
    <s v="theater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8"/>
    <n v="4.75"/>
    <s v="theater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s v="no backers."/>
    <s v="theater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"/>
    <n v="13"/>
    <s v="theater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s v="no backers."/>
    <s v="theater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0"/>
    <n v="1"/>
    <s v="theater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14"/>
    <n v="10"/>
    <s v="theater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"/>
    <n v="52.5"/>
    <s v="theater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9"/>
    <n v="32.5"/>
    <s v="theater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1"/>
    <n v="7.25"/>
    <s v="theater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17"/>
    <n v="33.33"/>
    <s v="theater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1"/>
    <n v="62.5"/>
    <s v="theater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70"/>
    <n v="63.56"/>
    <s v="theater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s v="no backers."/>
    <s v="theater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"/>
    <n v="10"/>
    <s v="theater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5"/>
    <n v="62.5"/>
    <s v="theater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s v="no backers."/>
    <s v="theater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"/>
    <n v="30.71"/>
    <s v="theater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28"/>
    <n v="51"/>
    <s v="theater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s v="no backers."/>
    <s v="theater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n v="16"/>
    <n v="66.67"/>
    <s v="theater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s v="no backers."/>
    <s v="theater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7"/>
    <n v="59"/>
    <s v="theater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26"/>
    <n v="65.34"/>
    <s v="theater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"/>
    <n v="100"/>
    <s v="theater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37"/>
    <n v="147.4"/>
    <s v="theater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47"/>
    <n v="166.06"/>
    <s v="theater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11"/>
    <n v="40"/>
    <s v="theater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12"/>
    <n v="75.25"/>
    <s v="theater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60"/>
    <n v="60"/>
    <s v="theater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31"/>
    <n v="1250"/>
    <s v="theater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0"/>
    <n v="10.5"/>
    <s v="theater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0"/>
    <n v="7"/>
    <s v="theater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s v="no backers."/>
    <s v="theater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38"/>
    <n v="56.25"/>
    <s v="theater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0"/>
    <n v="1"/>
    <s v="theater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"/>
    <n v="38.33"/>
    <s v="theater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"/>
    <n v="27.5"/>
    <s v="theater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18"/>
    <n v="32.979999999999997"/>
    <s v="theater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0"/>
    <n v="16"/>
    <s v="theater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0"/>
    <n v="1"/>
    <s v="theater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s v="no backers."/>
    <s v="theater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n v="38"/>
    <n v="86.62"/>
    <s v="theater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22"/>
    <n v="55"/>
    <s v="theater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s v="no backers."/>
    <s v="theater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18"/>
    <n v="41.95"/>
    <s v="theater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53"/>
    <n v="88.33"/>
    <s v="theater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22"/>
    <n v="129.16999999999999"/>
    <s v="theater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3"/>
    <n v="23.75"/>
    <s v="theater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3"/>
    <n v="35.71"/>
    <s v="theater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3"/>
    <n v="57"/>
    <s v="theater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s v="no backers."/>
    <s v="theater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"/>
    <n v="163.33000000000001"/>
    <s v="theater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"/>
    <n v="15"/>
    <s v="theater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19"/>
    <n v="64.17"/>
    <s v="theater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1"/>
    <n v="6.75"/>
    <s v="theater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0"/>
    <n v="25"/>
    <s v="theater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61"/>
    <n v="179.12"/>
    <s v="theater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1"/>
    <n v="34.950000000000003"/>
    <s v="theater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34"/>
    <n v="33.08"/>
    <s v="theater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17"/>
    <n v="27.5"/>
    <s v="theater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s v="no backers."/>
    <s v="theater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0"/>
    <n v="2"/>
    <s v="theater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"/>
    <n v="18.5"/>
    <s v="theater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27"/>
    <n v="35"/>
    <s v="theater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29"/>
    <n v="44.31"/>
    <s v="theater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s v="no backers."/>
    <s v="theater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9"/>
    <n v="222.5"/>
    <s v="theater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s v="no backers."/>
    <s v="theater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0"/>
    <n v="5"/>
    <s v="theater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s v="no backers."/>
    <s v="theater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16"/>
    <n v="29.17"/>
    <s v="theater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2"/>
    <n v="1.5"/>
    <s v="theater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22"/>
    <n v="126.5"/>
    <s v="theater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0"/>
    <n v="10"/>
    <s v="theater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0"/>
    <n v="10"/>
    <s v="theater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5"/>
    <n v="9.4"/>
    <s v="theater"/>
    <x v="6"/>
    <x v="4086"/>
    <x v="4064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s v="no backers."/>
    <s v="theater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11"/>
    <n v="72"/>
    <s v="theater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5"/>
    <n v="30"/>
    <s v="theater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"/>
    <n v="10.67"/>
    <s v="theater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13"/>
    <n v="25.5"/>
    <s v="theater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0"/>
    <n v="20"/>
    <s v="theater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"/>
    <n v="15"/>
    <s v="theater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37"/>
    <n v="91.25"/>
    <s v="theater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3"/>
    <n v="800"/>
    <s v="theater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11"/>
    <n v="80"/>
    <s v="theater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s v="no backers."/>
    <s v="theater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s v="no backers."/>
    <s v="theater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"/>
    <n v="50"/>
    <s v="theater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s v="no backers."/>
    <s v="theater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s v="no backers."/>
    <s v="theater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27"/>
    <n v="22.83"/>
    <s v="theater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10"/>
    <n v="16.670000000000002"/>
    <s v="theater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21"/>
    <n v="45.79"/>
    <s v="theater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7"/>
    <n v="383.33"/>
    <s v="theater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71"/>
    <n v="106.97"/>
    <s v="theater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"/>
    <n v="10.25"/>
    <s v="theater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2"/>
    <n v="59"/>
    <s v="theater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s v="no backers."/>
    <s v="theater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29"/>
    <n v="14.33"/>
    <s v="theater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"/>
    <n v="15.67"/>
    <s v="theater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0"/>
    <n v="1"/>
    <s v="theater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0"/>
    <n v="1"/>
    <s v="theater"/>
    <x v="6"/>
    <x v="4113"/>
    <x v="4091"/>
  </r>
  <r>
    <m/>
    <m/>
    <m/>
    <m/>
    <m/>
    <x v="4"/>
    <m/>
    <x v="13"/>
    <m/>
    <m/>
    <m/>
    <m/>
    <m/>
    <m/>
    <m/>
    <m/>
    <m/>
    <x v="41"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0793FD-2BBB-4546-BBCB-E58E240B339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item="1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51B97-AB73-4B52-BF15-EEE7F11D6A3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7A97E9-7693-4D13-B50F-61FB95F281D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axis="axisPage" multipleItemSelectionAllowed="1"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7" hier="-1"/>
    <pageField fld="17" item="2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B9754-BC09-4F82-938A-102A5611F336}">
  <dimension ref="A1:F14"/>
  <sheetViews>
    <sheetView workbookViewId="0">
      <selection activeCell="B20" sqref="B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2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1" spans="1:6" x14ac:dyDescent="0.35">
      <c r="A1" s="9" t="s">
        <v>8244</v>
      </c>
      <c r="B1" t="s">
        <v>8245</v>
      </c>
    </row>
    <row r="3" spans="1:6" x14ac:dyDescent="0.35">
      <c r="A3" s="9" t="s">
        <v>8361</v>
      </c>
      <c r="B3" s="9" t="s">
        <v>8362</v>
      </c>
    </row>
    <row r="4" spans="1:6" x14ac:dyDescent="0.35">
      <c r="A4" s="9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10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35">
      <c r="A6" s="10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35">
      <c r="A7" s="10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35">
      <c r="A8" s="10" t="s">
        <v>8329</v>
      </c>
      <c r="B8" s="11">
        <v>23</v>
      </c>
      <c r="C8" s="11"/>
      <c r="D8" s="11"/>
      <c r="E8" s="11"/>
      <c r="F8" s="11">
        <v>23</v>
      </c>
    </row>
    <row r="9" spans="1:6" x14ac:dyDescent="0.35">
      <c r="A9" s="10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35">
      <c r="A10" s="10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35">
      <c r="A11" s="10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35">
      <c r="A12" s="10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35">
      <c r="A13" s="10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35">
      <c r="A14" s="10" t="s">
        <v>8360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C4BD4-F2EB-4A34-BA4F-20B71C5534AB}">
  <dimension ref="A1:F47"/>
  <sheetViews>
    <sheetView workbookViewId="0"/>
  </sheetViews>
  <sheetFormatPr defaultRowHeight="14.5" x14ac:dyDescent="0.35"/>
  <cols>
    <col min="1" max="1" width="22.7265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8305</v>
      </c>
      <c r="B1" t="s">
        <v>8363</v>
      </c>
    </row>
    <row r="2" spans="1:6" x14ac:dyDescent="0.35">
      <c r="A2" s="9" t="s">
        <v>8222</v>
      </c>
      <c r="B2" t="s">
        <v>8223</v>
      </c>
    </row>
    <row r="4" spans="1:6" x14ac:dyDescent="0.35">
      <c r="A4" s="9" t="s">
        <v>8361</v>
      </c>
      <c r="B4" s="9" t="s">
        <v>8362</v>
      </c>
    </row>
    <row r="5" spans="1:6" x14ac:dyDescent="0.35">
      <c r="A5" s="9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10" t="s">
        <v>8314</v>
      </c>
      <c r="B6" s="11"/>
      <c r="C6" s="11">
        <v>78</v>
      </c>
      <c r="D6" s="11"/>
      <c r="E6" s="11"/>
      <c r="F6" s="11">
        <v>78</v>
      </c>
    </row>
    <row r="7" spans="1:6" x14ac:dyDescent="0.35">
      <c r="A7" s="10" t="s">
        <v>8342</v>
      </c>
      <c r="B7" s="11">
        <v>16</v>
      </c>
      <c r="C7" s="11"/>
      <c r="D7" s="11"/>
      <c r="E7" s="11"/>
      <c r="F7" s="11">
        <v>16</v>
      </c>
    </row>
    <row r="8" spans="1:6" x14ac:dyDescent="0.35">
      <c r="A8" s="10" t="s">
        <v>8330</v>
      </c>
      <c r="B8" s="11">
        <v>23</v>
      </c>
      <c r="C8" s="11"/>
      <c r="D8" s="11"/>
      <c r="E8" s="11"/>
      <c r="F8" s="11">
        <v>23</v>
      </c>
    </row>
    <row r="9" spans="1:6" x14ac:dyDescent="0.35">
      <c r="A9" s="10" t="s">
        <v>8356</v>
      </c>
      <c r="B9" s="11"/>
      <c r="C9" s="11">
        <v>32</v>
      </c>
      <c r="D9" s="11"/>
      <c r="E9" s="11"/>
      <c r="F9" s="11">
        <v>32</v>
      </c>
    </row>
    <row r="10" spans="1:6" x14ac:dyDescent="0.35">
      <c r="A10" s="10" t="s">
        <v>8352</v>
      </c>
      <c r="B10" s="11"/>
      <c r="C10" s="11"/>
      <c r="D10" s="11"/>
      <c r="E10" s="11">
        <v>33</v>
      </c>
      <c r="F10" s="11">
        <v>33</v>
      </c>
    </row>
    <row r="11" spans="1:6" x14ac:dyDescent="0.35">
      <c r="A11" s="10" t="s">
        <v>8313</v>
      </c>
      <c r="B11" s="11"/>
      <c r="C11" s="11"/>
      <c r="D11" s="11"/>
      <c r="E11" s="11">
        <v>164</v>
      </c>
      <c r="F11" s="11">
        <v>164</v>
      </c>
    </row>
    <row r="12" spans="1:6" x14ac:dyDescent="0.35">
      <c r="A12" s="10" t="s">
        <v>8312</v>
      </c>
      <c r="B12" s="11"/>
      <c r="C12" s="11">
        <v>52</v>
      </c>
      <c r="D12" s="11"/>
      <c r="E12" s="11"/>
      <c r="F12" s="11">
        <v>52</v>
      </c>
    </row>
    <row r="13" spans="1:6" x14ac:dyDescent="0.35">
      <c r="A13" s="10" t="s">
        <v>8328</v>
      </c>
      <c r="B13" s="11"/>
      <c r="C13" s="11"/>
      <c r="D13" s="11"/>
      <c r="E13" s="11">
        <v>30</v>
      </c>
      <c r="F13" s="11">
        <v>30</v>
      </c>
    </row>
    <row r="14" spans="1:6" x14ac:dyDescent="0.35">
      <c r="A14" s="10" t="s">
        <v>8345</v>
      </c>
      <c r="B14" s="11"/>
      <c r="C14" s="11">
        <v>37</v>
      </c>
      <c r="D14" s="11">
        <v>17</v>
      </c>
      <c r="E14" s="11"/>
      <c r="F14" s="11">
        <v>54</v>
      </c>
    </row>
    <row r="15" spans="1:6" x14ac:dyDescent="0.35">
      <c r="A15" s="10" t="s">
        <v>8322</v>
      </c>
      <c r="B15" s="11"/>
      <c r="C15" s="11">
        <v>34</v>
      </c>
      <c r="D15" s="11"/>
      <c r="E15" s="11"/>
      <c r="F15" s="11">
        <v>34</v>
      </c>
    </row>
    <row r="16" spans="1:6" x14ac:dyDescent="0.35">
      <c r="A16" s="10" t="s">
        <v>8335</v>
      </c>
      <c r="B16" s="11">
        <v>15</v>
      </c>
      <c r="C16" s="11">
        <v>101</v>
      </c>
      <c r="D16" s="11"/>
      <c r="E16" s="11"/>
      <c r="F16" s="11">
        <v>116</v>
      </c>
    </row>
    <row r="17" spans="1:6" x14ac:dyDescent="0.35">
      <c r="A17" s="10" t="s">
        <v>8346</v>
      </c>
      <c r="B17" s="11"/>
      <c r="C17" s="11">
        <v>13</v>
      </c>
      <c r="D17" s="11"/>
      <c r="E17" s="11"/>
      <c r="F17" s="11">
        <v>13</v>
      </c>
    </row>
    <row r="18" spans="1:6" x14ac:dyDescent="0.35">
      <c r="A18" s="10" t="s">
        <v>8347</v>
      </c>
      <c r="B18" s="11"/>
      <c r="C18" s="11"/>
      <c r="D18" s="11"/>
      <c r="E18" s="11">
        <v>103</v>
      </c>
      <c r="F18" s="11">
        <v>103</v>
      </c>
    </row>
    <row r="19" spans="1:6" x14ac:dyDescent="0.35">
      <c r="A19" s="10" t="s">
        <v>8327</v>
      </c>
      <c r="B19" s="11"/>
      <c r="C19" s="11">
        <v>20</v>
      </c>
      <c r="D19" s="11"/>
      <c r="E19" s="11">
        <v>138</v>
      </c>
      <c r="F19" s="11">
        <v>158</v>
      </c>
    </row>
    <row r="20" spans="1:6" x14ac:dyDescent="0.35">
      <c r="A20" s="10" t="s">
        <v>8326</v>
      </c>
      <c r="B20" s="11"/>
      <c r="C20" s="11">
        <v>53</v>
      </c>
      <c r="D20" s="11"/>
      <c r="E20" s="11"/>
      <c r="F20" s="11">
        <v>53</v>
      </c>
    </row>
    <row r="21" spans="1:6" x14ac:dyDescent="0.35">
      <c r="A21" s="10" t="s">
        <v>8354</v>
      </c>
      <c r="B21" s="11"/>
      <c r="C21" s="11">
        <v>7</v>
      </c>
      <c r="D21" s="11"/>
      <c r="E21" s="11">
        <v>7</v>
      </c>
      <c r="F21" s="11">
        <v>14</v>
      </c>
    </row>
    <row r="22" spans="1:6" x14ac:dyDescent="0.35">
      <c r="A22" s="10" t="s">
        <v>8325</v>
      </c>
      <c r="B22" s="11"/>
      <c r="C22" s="11"/>
      <c r="D22" s="11"/>
      <c r="E22" s="11">
        <v>14</v>
      </c>
      <c r="F22" s="11">
        <v>14</v>
      </c>
    </row>
    <row r="23" spans="1:6" x14ac:dyDescent="0.35">
      <c r="A23" s="10" t="s">
        <v>8333</v>
      </c>
      <c r="B23" s="11"/>
      <c r="C23" s="11">
        <v>23</v>
      </c>
      <c r="D23" s="11"/>
      <c r="E23" s="11"/>
      <c r="F23" s="11">
        <v>23</v>
      </c>
    </row>
    <row r="24" spans="1:6" x14ac:dyDescent="0.35">
      <c r="A24" s="10" t="s">
        <v>8357</v>
      </c>
      <c r="B24" s="11">
        <v>11</v>
      </c>
      <c r="C24" s="11">
        <v>40</v>
      </c>
      <c r="D24" s="11"/>
      <c r="E24" s="11">
        <v>45</v>
      </c>
      <c r="F24" s="11">
        <v>96</v>
      </c>
    </row>
    <row r="25" spans="1:6" x14ac:dyDescent="0.35">
      <c r="A25" s="10" t="s">
        <v>8341</v>
      </c>
      <c r="B25" s="11"/>
      <c r="C25" s="11">
        <v>14</v>
      </c>
      <c r="D25" s="11"/>
      <c r="E25" s="11"/>
      <c r="F25" s="11">
        <v>14</v>
      </c>
    </row>
    <row r="26" spans="1:6" x14ac:dyDescent="0.35">
      <c r="A26" s="10" t="s">
        <v>8321</v>
      </c>
      <c r="B26" s="11"/>
      <c r="C26" s="11"/>
      <c r="D26" s="11"/>
      <c r="E26" s="11">
        <v>49</v>
      </c>
      <c r="F26" s="11">
        <v>49</v>
      </c>
    </row>
    <row r="27" spans="1:6" x14ac:dyDescent="0.35">
      <c r="A27" s="10" t="s">
        <v>8348</v>
      </c>
      <c r="B27" s="11"/>
      <c r="C27" s="11">
        <v>11</v>
      </c>
      <c r="D27" s="11"/>
      <c r="E27" s="11"/>
      <c r="F27" s="11">
        <v>11</v>
      </c>
    </row>
    <row r="28" spans="1:6" x14ac:dyDescent="0.35">
      <c r="A28" s="10" t="s">
        <v>8337</v>
      </c>
      <c r="B28" s="11"/>
      <c r="C28" s="11">
        <v>34</v>
      </c>
      <c r="D28" s="11"/>
      <c r="E28" s="11">
        <v>62</v>
      </c>
      <c r="F28" s="11">
        <v>96</v>
      </c>
    </row>
    <row r="29" spans="1:6" x14ac:dyDescent="0.35">
      <c r="A29" s="10" t="s">
        <v>8343</v>
      </c>
      <c r="B29" s="11"/>
      <c r="C29" s="11">
        <v>13</v>
      </c>
      <c r="D29" s="11"/>
      <c r="E29" s="11"/>
      <c r="F29" s="11">
        <v>13</v>
      </c>
    </row>
    <row r="30" spans="1:6" x14ac:dyDescent="0.35">
      <c r="A30" s="10" t="s">
        <v>8316</v>
      </c>
      <c r="B30" s="11"/>
      <c r="C30" s="11">
        <v>250</v>
      </c>
      <c r="D30" s="11">
        <v>9</v>
      </c>
      <c r="E30" s="11">
        <v>412</v>
      </c>
      <c r="F30" s="11">
        <v>671</v>
      </c>
    </row>
    <row r="31" spans="1:6" x14ac:dyDescent="0.35">
      <c r="A31" s="10" t="s">
        <v>8344</v>
      </c>
      <c r="B31" s="11"/>
      <c r="C31" s="11"/>
      <c r="D31" s="11"/>
      <c r="E31" s="11">
        <v>35</v>
      </c>
      <c r="F31" s="11">
        <v>35</v>
      </c>
    </row>
    <row r="32" spans="1:6" x14ac:dyDescent="0.35">
      <c r="A32" s="10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0" t="s">
        <v>8351</v>
      </c>
      <c r="B33" s="11"/>
      <c r="C33" s="11">
        <v>14</v>
      </c>
      <c r="D33" s="11"/>
      <c r="E33" s="11"/>
      <c r="F33" s="11">
        <v>14</v>
      </c>
    </row>
    <row r="34" spans="1:6" x14ac:dyDescent="0.35">
      <c r="A34" s="10" t="s">
        <v>8324</v>
      </c>
      <c r="B34" s="11"/>
      <c r="C34" s="11"/>
      <c r="D34" s="11"/>
      <c r="E34" s="11">
        <v>240</v>
      </c>
      <c r="F34" s="11">
        <v>240</v>
      </c>
    </row>
    <row r="35" spans="1:6" x14ac:dyDescent="0.35">
      <c r="A35" s="10" t="s">
        <v>8311</v>
      </c>
      <c r="B35" s="11">
        <v>31</v>
      </c>
      <c r="C35" s="11"/>
      <c r="D35" s="11"/>
      <c r="E35" s="11"/>
      <c r="F35" s="11">
        <v>31</v>
      </c>
    </row>
    <row r="36" spans="1:6" x14ac:dyDescent="0.35">
      <c r="A36" s="10" t="s">
        <v>8310</v>
      </c>
      <c r="B36" s="11"/>
      <c r="C36" s="11"/>
      <c r="D36" s="11"/>
      <c r="E36" s="11">
        <v>48</v>
      </c>
      <c r="F36" s="11">
        <v>48</v>
      </c>
    </row>
    <row r="37" spans="1:6" x14ac:dyDescent="0.35">
      <c r="A37" s="10" t="s">
        <v>8350</v>
      </c>
      <c r="B37" s="11"/>
      <c r="C37" s="11"/>
      <c r="D37" s="11">
        <v>4</v>
      </c>
      <c r="E37" s="11">
        <v>34</v>
      </c>
      <c r="F37" s="11">
        <v>38</v>
      </c>
    </row>
    <row r="38" spans="1:6" x14ac:dyDescent="0.35">
      <c r="A38" s="10" t="s">
        <v>8353</v>
      </c>
      <c r="B38" s="11">
        <v>15</v>
      </c>
      <c r="C38" s="11">
        <v>1</v>
      </c>
      <c r="D38" s="11"/>
      <c r="E38" s="11">
        <v>31</v>
      </c>
      <c r="F38" s="11">
        <v>47</v>
      </c>
    </row>
    <row r="39" spans="1:6" x14ac:dyDescent="0.35">
      <c r="A39" s="10" t="s">
        <v>8355</v>
      </c>
      <c r="B39" s="11">
        <v>15</v>
      </c>
      <c r="C39" s="11">
        <v>59</v>
      </c>
      <c r="D39" s="11">
        <v>3</v>
      </c>
      <c r="E39" s="11">
        <v>68</v>
      </c>
      <c r="F39" s="11">
        <v>145</v>
      </c>
    </row>
    <row r="40" spans="1:6" x14ac:dyDescent="0.35">
      <c r="A40" s="10" t="s">
        <v>8349</v>
      </c>
      <c r="B40" s="11"/>
      <c r="C40" s="11"/>
      <c r="D40" s="11"/>
      <c r="E40" s="11">
        <v>52</v>
      </c>
      <c r="F40" s="11">
        <v>52</v>
      </c>
    </row>
    <row r="41" spans="1:6" x14ac:dyDescent="0.35">
      <c r="A41" s="10" t="s">
        <v>8309</v>
      </c>
      <c r="B41" s="11"/>
      <c r="C41" s="11"/>
      <c r="D41" s="11"/>
      <c r="E41" s="11">
        <v>49</v>
      </c>
      <c r="F41" s="11">
        <v>49</v>
      </c>
    </row>
    <row r="42" spans="1:6" x14ac:dyDescent="0.35">
      <c r="A42" s="10" t="s">
        <v>8339</v>
      </c>
      <c r="B42" s="11">
        <v>6</v>
      </c>
      <c r="C42" s="11">
        <v>21</v>
      </c>
      <c r="D42" s="11"/>
      <c r="E42" s="11"/>
      <c r="F42" s="11">
        <v>27</v>
      </c>
    </row>
    <row r="43" spans="1:6" x14ac:dyDescent="0.35">
      <c r="A43" s="10" t="s">
        <v>8332</v>
      </c>
      <c r="B43" s="11"/>
      <c r="C43" s="11">
        <v>73</v>
      </c>
      <c r="D43" s="11"/>
      <c r="E43" s="11"/>
      <c r="F43" s="11">
        <v>73</v>
      </c>
    </row>
    <row r="44" spans="1:6" x14ac:dyDescent="0.35">
      <c r="A44" s="10" t="s">
        <v>8319</v>
      </c>
      <c r="B44" s="11">
        <v>47</v>
      </c>
      <c r="C44" s="11">
        <v>81</v>
      </c>
      <c r="D44" s="11"/>
      <c r="E44" s="11">
        <v>17</v>
      </c>
      <c r="F44" s="11">
        <v>145</v>
      </c>
    </row>
    <row r="45" spans="1:6" x14ac:dyDescent="0.35">
      <c r="A45" s="10" t="s">
        <v>8318</v>
      </c>
      <c r="B45" s="11">
        <v>59</v>
      </c>
      <c r="C45" s="11">
        <v>36</v>
      </c>
      <c r="D45" s="11"/>
      <c r="E45" s="11"/>
      <c r="F45" s="11">
        <v>95</v>
      </c>
    </row>
    <row r="46" spans="1:6" x14ac:dyDescent="0.35">
      <c r="A46" s="10" t="s">
        <v>8338</v>
      </c>
      <c r="B46" s="11">
        <v>19</v>
      </c>
      <c r="C46" s="11"/>
      <c r="D46" s="11"/>
      <c r="E46" s="11"/>
      <c r="F46" s="11">
        <v>19</v>
      </c>
    </row>
    <row r="47" spans="1:6" x14ac:dyDescent="0.35">
      <c r="A47" s="10" t="s">
        <v>8360</v>
      </c>
      <c r="B47" s="11">
        <v>257</v>
      </c>
      <c r="C47" s="11">
        <v>1097</v>
      </c>
      <c r="D47" s="11">
        <v>33</v>
      </c>
      <c r="E47" s="11">
        <v>1651</v>
      </c>
      <c r="F47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ED78-7899-4D31-817D-39DBC35A6ED8}">
  <dimension ref="A1:E18"/>
  <sheetViews>
    <sheetView workbookViewId="0">
      <selection activeCell="A7" sqref="A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5" width="10.7265625" bestFit="1" customWidth="1"/>
    <col min="6" max="6" width="6.7265625" bestFit="1" customWidth="1"/>
    <col min="7" max="7" width="10.7265625" bestFit="1" customWidth="1"/>
    <col min="8" max="12" width="15.26953125" bestFit="1" customWidth="1"/>
    <col min="13" max="13" width="10.7265625" bestFit="1" customWidth="1"/>
    <col min="14" max="14" width="6.6328125" bestFit="1" customWidth="1"/>
    <col min="15" max="15" width="9.36328125" bestFit="1" customWidth="1"/>
    <col min="16" max="18" width="6.453125" bestFit="1" customWidth="1"/>
    <col min="19" max="19" width="9.36328125" bestFit="1" customWidth="1"/>
    <col min="20" max="22" width="6.453125" bestFit="1" customWidth="1"/>
    <col min="23" max="23" width="9.36328125" bestFit="1" customWidth="1"/>
    <col min="24" max="26" width="6.453125" bestFit="1" customWidth="1"/>
    <col min="27" max="27" width="9.36328125" bestFit="1" customWidth="1"/>
    <col min="28" max="28" width="9.54296875" bestFit="1" customWidth="1"/>
    <col min="29" max="31" width="6.6328125" bestFit="1" customWidth="1"/>
    <col min="32" max="32" width="9.36328125" bestFit="1" customWidth="1"/>
    <col min="33" max="35" width="6.453125" bestFit="1" customWidth="1"/>
    <col min="36" max="36" width="9.36328125" bestFit="1" customWidth="1"/>
    <col min="37" max="39" width="6.453125" bestFit="1" customWidth="1"/>
    <col min="40" max="40" width="9.36328125" bestFit="1" customWidth="1"/>
    <col min="41" max="43" width="6.453125" bestFit="1" customWidth="1"/>
    <col min="44" max="44" width="9.36328125" bestFit="1" customWidth="1"/>
    <col min="45" max="45" width="9.54296875" bestFit="1" customWidth="1"/>
    <col min="46" max="48" width="6.6328125" bestFit="1" customWidth="1"/>
    <col min="49" max="49" width="9.36328125" bestFit="1" customWidth="1"/>
    <col min="50" max="52" width="6.453125" bestFit="1" customWidth="1"/>
    <col min="53" max="53" width="9.36328125" bestFit="1" customWidth="1"/>
    <col min="54" max="56" width="6.453125" bestFit="1" customWidth="1"/>
    <col min="57" max="57" width="9.36328125" bestFit="1" customWidth="1"/>
    <col min="58" max="60" width="6.453125" bestFit="1" customWidth="1"/>
    <col min="61" max="61" width="9.36328125" bestFit="1" customWidth="1"/>
    <col min="62" max="62" width="9.54296875" bestFit="1" customWidth="1"/>
    <col min="63" max="65" width="6.6328125" bestFit="1" customWidth="1"/>
    <col min="66" max="66" width="9.36328125" bestFit="1" customWidth="1"/>
    <col min="67" max="69" width="6.453125" bestFit="1" customWidth="1"/>
    <col min="70" max="70" width="9.36328125" bestFit="1" customWidth="1"/>
    <col min="71" max="73" width="6.453125" bestFit="1" customWidth="1"/>
    <col min="74" max="74" width="9.36328125" bestFit="1" customWidth="1"/>
    <col min="75" max="77" width="6.453125" bestFit="1" customWidth="1"/>
    <col min="78" max="78" width="9.36328125" bestFit="1" customWidth="1"/>
    <col min="79" max="79" width="9.54296875" bestFit="1" customWidth="1"/>
    <col min="80" max="82" width="6.6328125" bestFit="1" customWidth="1"/>
    <col min="83" max="83" width="9.36328125" bestFit="1" customWidth="1"/>
    <col min="84" max="86" width="6.453125" bestFit="1" customWidth="1"/>
    <col min="87" max="87" width="9.36328125" bestFit="1" customWidth="1"/>
    <col min="88" max="90" width="6.453125" bestFit="1" customWidth="1"/>
    <col min="91" max="91" width="9.36328125" bestFit="1" customWidth="1"/>
    <col min="92" max="94" width="6.453125" bestFit="1" customWidth="1"/>
    <col min="95" max="95" width="9.36328125" bestFit="1" customWidth="1"/>
    <col min="96" max="96" width="9.54296875" bestFit="1" customWidth="1"/>
    <col min="97" max="99" width="6.6328125" bestFit="1" customWidth="1"/>
    <col min="100" max="100" width="9.36328125" bestFit="1" customWidth="1"/>
    <col min="101" max="103" width="6.453125" bestFit="1" customWidth="1"/>
    <col min="104" max="104" width="9.36328125" bestFit="1" customWidth="1"/>
    <col min="105" max="107" width="6.453125" bestFit="1" customWidth="1"/>
    <col min="108" max="108" width="9.36328125" bestFit="1" customWidth="1"/>
    <col min="109" max="111" width="6.453125" bestFit="1" customWidth="1"/>
    <col min="112" max="112" width="9.36328125" bestFit="1" customWidth="1"/>
    <col min="113" max="113" width="9.54296875" bestFit="1" customWidth="1"/>
    <col min="114" max="116" width="6.6328125" bestFit="1" customWidth="1"/>
    <col min="117" max="117" width="9.36328125" bestFit="1" customWidth="1"/>
    <col min="118" max="120" width="6.453125" bestFit="1" customWidth="1"/>
    <col min="121" max="121" width="9.36328125" bestFit="1" customWidth="1"/>
    <col min="122" max="124" width="6.453125" bestFit="1" customWidth="1"/>
    <col min="125" max="125" width="9.36328125" bestFit="1" customWidth="1"/>
    <col min="126" max="128" width="6.453125" bestFit="1" customWidth="1"/>
    <col min="129" max="129" width="9.36328125" bestFit="1" customWidth="1"/>
    <col min="130" max="130" width="9.54296875" bestFit="1" customWidth="1"/>
    <col min="131" max="133" width="6.6328125" bestFit="1" customWidth="1"/>
    <col min="134" max="134" width="9.36328125" bestFit="1" customWidth="1"/>
    <col min="135" max="136" width="6.453125" bestFit="1" customWidth="1"/>
    <col min="137" max="137" width="9.36328125" bestFit="1" customWidth="1"/>
    <col min="138" max="138" width="9.54296875" bestFit="1" customWidth="1"/>
    <col min="139" max="139" width="10.7265625" bestFit="1" customWidth="1"/>
    <col min="140" max="4093" width="15.26953125" bestFit="1" customWidth="1"/>
    <col min="4094" max="4094" width="10.7265625" bestFit="1" customWidth="1"/>
  </cols>
  <sheetData>
    <row r="1" spans="1:5" x14ac:dyDescent="0.35">
      <c r="A1" s="9" t="s">
        <v>8244</v>
      </c>
      <c r="B1" t="s">
        <v>8363</v>
      </c>
    </row>
    <row r="2" spans="1:5" x14ac:dyDescent="0.35">
      <c r="A2" s="9" t="s">
        <v>8307</v>
      </c>
      <c r="B2" t="s">
        <v>8316</v>
      </c>
    </row>
    <row r="4" spans="1:5" x14ac:dyDescent="0.35">
      <c r="A4" s="9" t="s">
        <v>8361</v>
      </c>
      <c r="B4" s="9" t="s">
        <v>8362</v>
      </c>
    </row>
    <row r="5" spans="1:5" x14ac:dyDescent="0.35">
      <c r="A5" s="9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5">
      <c r="A6" s="15" t="s">
        <v>8366</v>
      </c>
      <c r="B6" s="11">
        <v>20</v>
      </c>
      <c r="C6" s="11">
        <v>1</v>
      </c>
      <c r="D6" s="11">
        <v>43</v>
      </c>
      <c r="E6" s="11">
        <v>64</v>
      </c>
    </row>
    <row r="7" spans="1:5" x14ac:dyDescent="0.35">
      <c r="A7" s="15" t="s">
        <v>8372</v>
      </c>
      <c r="B7" s="11">
        <v>30</v>
      </c>
      <c r="C7" s="11">
        <v>6</v>
      </c>
      <c r="D7" s="11">
        <v>60</v>
      </c>
      <c r="E7" s="11">
        <v>96</v>
      </c>
    </row>
    <row r="8" spans="1:5" x14ac:dyDescent="0.35">
      <c r="A8" s="15" t="s">
        <v>8373</v>
      </c>
      <c r="B8" s="11">
        <v>21</v>
      </c>
      <c r="C8" s="11">
        <v>12</v>
      </c>
      <c r="D8" s="11">
        <v>46</v>
      </c>
      <c r="E8" s="11">
        <v>79</v>
      </c>
    </row>
    <row r="9" spans="1:5" x14ac:dyDescent="0.35">
      <c r="A9" s="15" t="s">
        <v>8374</v>
      </c>
      <c r="B9" s="11">
        <v>29</v>
      </c>
      <c r="C9" s="11"/>
      <c r="D9" s="11">
        <v>57</v>
      </c>
      <c r="E9" s="11">
        <v>86</v>
      </c>
    </row>
    <row r="10" spans="1:5" x14ac:dyDescent="0.35">
      <c r="A10" s="15" t="s">
        <v>8375</v>
      </c>
      <c r="B10" s="11">
        <v>42</v>
      </c>
      <c r="C10" s="11"/>
      <c r="D10" s="11">
        <v>93</v>
      </c>
      <c r="E10" s="11">
        <v>135</v>
      </c>
    </row>
    <row r="11" spans="1:5" x14ac:dyDescent="0.35">
      <c r="A11" s="15" t="s">
        <v>8376</v>
      </c>
      <c r="B11" s="11">
        <v>35</v>
      </c>
      <c r="C11" s="11"/>
      <c r="D11" s="11">
        <v>83</v>
      </c>
      <c r="E11" s="11">
        <v>118</v>
      </c>
    </row>
    <row r="12" spans="1:5" x14ac:dyDescent="0.35">
      <c r="A12" s="15" t="s">
        <v>8377</v>
      </c>
      <c r="B12" s="11">
        <v>37</v>
      </c>
      <c r="C12" s="11"/>
      <c r="D12" s="11">
        <v>75</v>
      </c>
      <c r="E12" s="11">
        <v>112</v>
      </c>
    </row>
    <row r="13" spans="1:5" x14ac:dyDescent="0.35">
      <c r="A13" s="15" t="s">
        <v>8367</v>
      </c>
      <c r="B13" s="11">
        <v>30</v>
      </c>
      <c r="C13" s="11"/>
      <c r="D13" s="11">
        <v>62</v>
      </c>
      <c r="E13" s="11">
        <v>92</v>
      </c>
    </row>
    <row r="14" spans="1:5" x14ac:dyDescent="0.35">
      <c r="A14" s="15" t="s">
        <v>8368</v>
      </c>
      <c r="B14" s="11">
        <v>24</v>
      </c>
      <c r="C14" s="11"/>
      <c r="D14" s="11">
        <v>46</v>
      </c>
      <c r="E14" s="11">
        <v>70</v>
      </c>
    </row>
    <row r="15" spans="1:5" x14ac:dyDescent="0.35">
      <c r="A15" s="15" t="s">
        <v>8369</v>
      </c>
      <c r="B15" s="11">
        <v>35</v>
      </c>
      <c r="C15" s="11"/>
      <c r="D15" s="11">
        <v>55</v>
      </c>
      <c r="E15" s="11">
        <v>90</v>
      </c>
    </row>
    <row r="16" spans="1:5" x14ac:dyDescent="0.35">
      <c r="A16" s="15" t="s">
        <v>8370</v>
      </c>
      <c r="B16" s="11">
        <v>21</v>
      </c>
      <c r="C16" s="11"/>
      <c r="D16" s="11">
        <v>47</v>
      </c>
      <c r="E16" s="11">
        <v>68</v>
      </c>
    </row>
    <row r="17" spans="1:5" x14ac:dyDescent="0.35">
      <c r="A17" s="15" t="s">
        <v>8371</v>
      </c>
      <c r="B17" s="11">
        <v>29</v>
      </c>
      <c r="C17" s="11"/>
      <c r="D17" s="11">
        <v>27</v>
      </c>
      <c r="E17" s="11">
        <v>56</v>
      </c>
    </row>
    <row r="18" spans="1:5" x14ac:dyDescent="0.35">
      <c r="A18" s="15" t="s">
        <v>8360</v>
      </c>
      <c r="B18" s="11">
        <v>353</v>
      </c>
      <c r="C18" s="11">
        <v>19</v>
      </c>
      <c r="D18" s="11">
        <v>694</v>
      </c>
      <c r="E18" s="11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95" zoomScaleNormal="95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6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6" width="21.90625" bestFit="1" customWidth="1"/>
    <col min="17" max="17" width="25.81640625" bestFit="1" customWidth="1"/>
    <col min="18" max="18" width="15.6328125" bestFit="1" customWidth="1"/>
    <col min="19" max="19" width="10.81640625" style="12" bestFit="1" customWidth="1"/>
    <col min="20" max="20" width="12.6328125" style="1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8378</v>
      </c>
      <c r="P1" s="1" t="s">
        <v>8306</v>
      </c>
      <c r="Q1" s="1" t="s">
        <v>8358</v>
      </c>
      <c r="R1" s="1" t="s">
        <v>8307</v>
      </c>
      <c r="S1" s="14" t="s">
        <v>8364</v>
      </c>
      <c r="T1" s="13" t="s">
        <v>8365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IFERROR(ROUND(E2/L2,2),"no backers.")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IFERROR(ROUND(E3/L3,2),"no backers.")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IFERROR(ROUND(E67/L67,2),"no backers.")</f>
        <v>132.05000000000001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str">
        <f t="shared" si="5"/>
        <v>no backers.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str">
        <f t="shared" si="5"/>
        <v>no backers.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t="str">
        <f t="shared" ref="P131:P194" si="9">IFERROR(ROUND(E131/L131,2),"no backers.")</f>
        <v>no backers.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str">
        <f t="shared" si="9"/>
        <v>no backers.</v>
      </c>
      <c r="Q132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str">
        <f t="shared" si="9"/>
        <v>no backers.</v>
      </c>
      <c r="Q133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str">
        <f t="shared" si="9"/>
        <v>no backers.</v>
      </c>
      <c r="Q135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str">
        <f t="shared" si="9"/>
        <v>no backers.</v>
      </c>
      <c r="Q136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str">
        <f t="shared" si="9"/>
        <v>no backers.</v>
      </c>
      <c r="Q13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str">
        <f t="shared" si="9"/>
        <v>no backers.</v>
      </c>
      <c r="Q13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str">
        <f t="shared" si="9"/>
        <v>no backers.</v>
      </c>
      <c r="Q142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str">
        <f t="shared" si="9"/>
        <v>no backers.</v>
      </c>
      <c r="Q145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str">
        <f t="shared" si="9"/>
        <v>no backers.</v>
      </c>
      <c r="Q14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str">
        <f t="shared" si="9"/>
        <v>no backers.</v>
      </c>
      <c r="Q16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str">
        <f t="shared" si="9"/>
        <v>no backers.</v>
      </c>
      <c r="Q162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str">
        <f t="shared" si="9"/>
        <v>no backers.</v>
      </c>
      <c r="Q165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str">
        <f t="shared" si="9"/>
        <v>no backers.</v>
      </c>
      <c r="Q167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str">
        <f t="shared" si="9"/>
        <v>no backers.</v>
      </c>
      <c r="Q174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str">
        <f t="shared" si="9"/>
        <v>no backers.</v>
      </c>
      <c r="Q175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str">
        <f t="shared" si="9"/>
        <v>no backers.</v>
      </c>
      <c r="Q176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str">
        <f t="shared" si="9"/>
        <v>no backers.</v>
      </c>
      <c r="Q17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str">
        <f t="shared" si="9"/>
        <v>no backers.</v>
      </c>
      <c r="Q18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str">
        <f t="shared" si="9"/>
        <v>no backers.</v>
      </c>
      <c r="Q184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str">
        <f t="shared" si="9"/>
        <v>no backers.</v>
      </c>
      <c r="Q18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str">
        <f t="shared" si="9"/>
        <v>no backers.</v>
      </c>
      <c r="Q19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t="str">
        <f t="shared" ref="P195:P258" si="13">IFERROR(ROUND(E195/L195,2),"no backers.")</f>
        <v>no backers.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str">
        <f t="shared" si="13"/>
        <v>no backers.</v>
      </c>
      <c r="Q197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str">
        <f t="shared" si="13"/>
        <v>no backers.</v>
      </c>
      <c r="Q201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str">
        <f t="shared" si="13"/>
        <v>no backers.</v>
      </c>
      <c r="Q204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str">
        <f t="shared" si="13"/>
        <v>no backers.</v>
      </c>
      <c r="Q208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str">
        <f t="shared" si="13"/>
        <v>no backers.</v>
      </c>
      <c r="Q210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str">
        <f t="shared" si="13"/>
        <v>no backers.</v>
      </c>
      <c r="Q211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str">
        <f t="shared" si="13"/>
        <v>no backers.</v>
      </c>
      <c r="Q223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str">
        <f t="shared" si="13"/>
        <v>no backers.</v>
      </c>
      <c r="Q225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str">
        <f t="shared" si="13"/>
        <v>no backers.</v>
      </c>
      <c r="Q226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str">
        <f t="shared" si="13"/>
        <v>no backers.</v>
      </c>
      <c r="Q227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str">
        <f t="shared" si="13"/>
        <v>no backers.</v>
      </c>
      <c r="Q22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str">
        <f t="shared" si="13"/>
        <v>no backers.</v>
      </c>
      <c r="Q230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str">
        <f t="shared" si="13"/>
        <v>no backers.</v>
      </c>
      <c r="Q231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str">
        <f t="shared" si="13"/>
        <v>no backers.</v>
      </c>
      <c r="Q233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str">
        <f t="shared" si="13"/>
        <v>no backers.</v>
      </c>
      <c r="Q235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str">
        <f t="shared" si="13"/>
        <v>no backers.</v>
      </c>
      <c r="Q237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str">
        <f t="shared" si="13"/>
        <v>no backers.</v>
      </c>
      <c r="Q238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str">
        <f t="shared" si="13"/>
        <v>no backers.</v>
      </c>
      <c r="Q240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IFERROR(ROUND(E259/L259,2),"no backers.")</f>
        <v>66.7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IFERROR(ROUND(E323/L323,2),"no backers.")</f>
        <v>106.62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IFERROR(ROUND(E387/L387,2),"no backers.")</f>
        <v>111.8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str">
        <f t="shared" si="25"/>
        <v>no backers.</v>
      </c>
      <c r="Q42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str">
        <f t="shared" si="25"/>
        <v>no backers.</v>
      </c>
      <c r="Q431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str">
        <f t="shared" si="25"/>
        <v>no backers.</v>
      </c>
      <c r="Q435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str">
        <f t="shared" si="25"/>
        <v>no backers.</v>
      </c>
      <c r="Q43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str">
        <f t="shared" si="25"/>
        <v>no backers.</v>
      </c>
      <c r="Q43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str">
        <f t="shared" si="25"/>
        <v>no backers.</v>
      </c>
      <c r="Q441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str">
        <f t="shared" si="25"/>
        <v>no backers.</v>
      </c>
      <c r="Q443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IFERROR(ROUND(E451/L451,2),"no backers.")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str">
        <f t="shared" si="29"/>
        <v>no backers.</v>
      </c>
      <c r="Q453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str">
        <f t="shared" si="29"/>
        <v>no backers.</v>
      </c>
      <c r="Q45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str">
        <f t="shared" si="29"/>
        <v>no backers.</v>
      </c>
      <c r="Q463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str">
        <f t="shared" si="29"/>
        <v>no backers.</v>
      </c>
      <c r="Q464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str">
        <f t="shared" si="29"/>
        <v>no backers.</v>
      </c>
      <c r="Q47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str">
        <f t="shared" si="29"/>
        <v>no backers.</v>
      </c>
      <c r="Q471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str">
        <f t="shared" si="29"/>
        <v>no backers.</v>
      </c>
      <c r="Q477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str">
        <f t="shared" si="29"/>
        <v>no backers.</v>
      </c>
      <c r="Q47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str">
        <f t="shared" si="29"/>
        <v>no backers.</v>
      </c>
      <c r="Q48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str">
        <f t="shared" si="29"/>
        <v>no backers.</v>
      </c>
      <c r="Q48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str">
        <f t="shared" si="29"/>
        <v>no backers.</v>
      </c>
      <c r="Q49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str">
        <f t="shared" si="29"/>
        <v>no backers.</v>
      </c>
      <c r="Q492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str">
        <f t="shared" si="29"/>
        <v>no backers.</v>
      </c>
      <c r="Q493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str">
        <f t="shared" si="29"/>
        <v>no backers.</v>
      </c>
      <c r="Q494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str">
        <f t="shared" si="29"/>
        <v>no backers.</v>
      </c>
      <c r="Q495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str">
        <f t="shared" si="29"/>
        <v>no backers.</v>
      </c>
      <c r="Q497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str">
        <f t="shared" si="29"/>
        <v>no backers.</v>
      </c>
      <c r="Q503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str">
        <f t="shared" si="29"/>
        <v>no backers.</v>
      </c>
      <c r="Q512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IFERROR(ROUND(E515/L515,2),"no backers.")</f>
        <v>102.38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str">
        <f t="shared" si="33"/>
        <v>no backers.</v>
      </c>
      <c r="Q51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str">
        <f t="shared" si="33"/>
        <v>no backers.</v>
      </c>
      <c r="Q52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str">
        <f t="shared" si="33"/>
        <v>no backers.</v>
      </c>
      <c r="Q54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str">
        <f t="shared" si="33"/>
        <v>no backers.</v>
      </c>
      <c r="Q554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str">
        <f t="shared" si="33"/>
        <v>no backers.</v>
      </c>
      <c r="Q557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str">
        <f t="shared" si="33"/>
        <v>no backers.</v>
      </c>
      <c r="Q56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str">
        <f t="shared" si="33"/>
        <v>no backers.</v>
      </c>
      <c r="Q564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str">
        <f t="shared" si="33"/>
        <v>no backers.</v>
      </c>
      <c r="Q567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str">
        <f t="shared" si="33"/>
        <v>no backers.</v>
      </c>
      <c r="Q56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str">
        <f t="shared" si="33"/>
        <v>no backers.</v>
      </c>
      <c r="Q574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IFERROR(ROUND(E579/L579,2),"no backers.")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str">
        <f t="shared" si="37"/>
        <v>no backers.</v>
      </c>
      <c r="Q583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str">
        <f t="shared" si="37"/>
        <v>no backers.</v>
      </c>
      <c r="Q584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str">
        <f t="shared" si="37"/>
        <v>no backers.</v>
      </c>
      <c r="Q587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str">
        <f t="shared" si="37"/>
        <v>no backers.</v>
      </c>
      <c r="Q604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str">
        <f t="shared" si="37"/>
        <v>no backers.</v>
      </c>
      <c r="Q606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str">
        <f t="shared" si="37"/>
        <v>no backers.</v>
      </c>
      <c r="Q60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str">
        <f t="shared" si="37"/>
        <v>no backers.</v>
      </c>
      <c r="Q612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str">
        <f t="shared" si="37"/>
        <v>no backers.</v>
      </c>
      <c r="Q613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str">
        <f t="shared" si="37"/>
        <v>no backers.</v>
      </c>
      <c r="Q614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str">
        <f t="shared" si="37"/>
        <v>no backers.</v>
      </c>
      <c r="Q616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str">
        <f t="shared" si="37"/>
        <v>no backers.</v>
      </c>
      <c r="Q617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str">
        <f t="shared" si="37"/>
        <v>no backers.</v>
      </c>
      <c r="Q61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str">
        <f t="shared" si="37"/>
        <v>no backers.</v>
      </c>
      <c r="Q62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str">
        <f t="shared" si="37"/>
        <v>no backers.</v>
      </c>
      <c r="Q625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str">
        <f t="shared" si="37"/>
        <v>no backers.</v>
      </c>
      <c r="Q626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str">
        <f t="shared" si="37"/>
        <v>no backers.</v>
      </c>
      <c r="Q627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str">
        <f t="shared" si="37"/>
        <v>no backers.</v>
      </c>
      <c r="Q63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str">
        <f t="shared" si="37"/>
        <v>no backers.</v>
      </c>
      <c r="Q634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str">
        <f t="shared" si="37"/>
        <v>no backers.</v>
      </c>
      <c r="Q63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IFERROR(ROUND(E643/L643,2),"no backers.")</f>
        <v>151.32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str">
        <f t="shared" si="41"/>
        <v>no backers.</v>
      </c>
      <c r="Q68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IFERROR(ROUND(E707/L707,2),"no backers.")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str">
        <f t="shared" si="45"/>
        <v>no backers.</v>
      </c>
      <c r="Q70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str">
        <f t="shared" si="45"/>
        <v>no backers.</v>
      </c>
      <c r="Q712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str">
        <f t="shared" si="45"/>
        <v>no backers.</v>
      </c>
      <c r="Q762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str">
        <f t="shared" si="45"/>
        <v>no backers.</v>
      </c>
      <c r="Q764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str">
        <f t="shared" si="45"/>
        <v>no backers.</v>
      </c>
      <c r="Q766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str">
        <f t="shared" si="45"/>
        <v>no backers.</v>
      </c>
      <c r="Q76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t="str">
        <f t="shared" si="45"/>
        <v>no backers.</v>
      </c>
      <c r="Q77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IFERROR(ROUND(E771/L771,2),"no backers.")</f>
        <v>31.85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str">
        <f t="shared" si="49"/>
        <v>no backers.</v>
      </c>
      <c r="Q772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IFERROR(ROUND(E835/L835,2),"no backers.")</f>
        <v>148.78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str">
        <f t="shared" si="53"/>
        <v>no backers.</v>
      </c>
      <c r="Q877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str">
        <f t="shared" si="53"/>
        <v>no backers.</v>
      </c>
      <c r="Q88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t="str">
        <f t="shared" ref="P899:P962" si="57">IFERROR(ROUND(E899/L899,2),"no backers.")</f>
        <v>no backers.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str">
        <f t="shared" si="57"/>
        <v>no backers.</v>
      </c>
      <c r="Q903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str">
        <f t="shared" si="57"/>
        <v>no backers.</v>
      </c>
      <c r="Q908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str">
        <f t="shared" si="57"/>
        <v>no backers.</v>
      </c>
      <c r="Q90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str">
        <f t="shared" si="57"/>
        <v>no backers.</v>
      </c>
      <c r="Q910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str">
        <f t="shared" si="57"/>
        <v>no backers.</v>
      </c>
      <c r="Q913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str">
        <f t="shared" si="57"/>
        <v>no backers.</v>
      </c>
      <c r="Q916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str">
        <f t="shared" si="57"/>
        <v>no backers.</v>
      </c>
      <c r="Q918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str">
        <f t="shared" si="57"/>
        <v>no backers.</v>
      </c>
      <c r="Q922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str">
        <f t="shared" si="57"/>
        <v>no backers.</v>
      </c>
      <c r="Q928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str">
        <f t="shared" si="57"/>
        <v>no backers.</v>
      </c>
      <c r="Q92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str">
        <f t="shared" si="57"/>
        <v>no backers.</v>
      </c>
      <c r="Q931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str">
        <f t="shared" si="57"/>
        <v>no backers.</v>
      </c>
      <c r="Q938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str">
        <f t="shared" si="57"/>
        <v>no backers.</v>
      </c>
      <c r="Q94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IFERROR(ROUND(E963/L963,2),"no backers.")</f>
        <v>364.35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str">
        <f t="shared" si="61"/>
        <v>no backers.</v>
      </c>
      <c r="Q99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IFERROR(ROUND(E1027/L1027,2),"no backers.")</f>
        <v>71.849999999999994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str">
        <f t="shared" si="65"/>
        <v>no backers.</v>
      </c>
      <c r="Q1043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str">
        <f t="shared" si="65"/>
        <v>no backers.</v>
      </c>
      <c r="Q104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str">
        <f t="shared" si="65"/>
        <v>no backers.</v>
      </c>
      <c r="Q1051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str">
        <f t="shared" si="65"/>
        <v>no backers.</v>
      </c>
      <c r="Q1052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str">
        <f t="shared" si="65"/>
        <v>no backers.</v>
      </c>
      <c r="Q1053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str">
        <f t="shared" si="65"/>
        <v>no backers.</v>
      </c>
      <c r="Q1054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str">
        <f t="shared" si="65"/>
        <v>no backers.</v>
      </c>
      <c r="Q1056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str">
        <f t="shared" si="65"/>
        <v>no backers.</v>
      </c>
      <c r="Q1057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str">
        <f t="shared" si="65"/>
        <v>no backers.</v>
      </c>
      <c r="Q105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str">
        <f t="shared" si="65"/>
        <v>no backers.</v>
      </c>
      <c r="Q105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str">
        <f t="shared" si="65"/>
        <v>no backers.</v>
      </c>
      <c r="Q106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str">
        <f t="shared" si="65"/>
        <v>no backers.</v>
      </c>
      <c r="Q1061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str">
        <f t="shared" si="65"/>
        <v>no backers.</v>
      </c>
      <c r="Q1063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str">
        <f t="shared" si="65"/>
        <v>no backers.</v>
      </c>
      <c r="Q1065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str">
        <f t="shared" si="65"/>
        <v>no backers.</v>
      </c>
      <c r="Q1073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str">
        <f t="shared" si="65"/>
        <v>no backers.</v>
      </c>
      <c r="Q1086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str">
        <f t="shared" si="65"/>
        <v>no backers.</v>
      </c>
      <c r="Q108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IFERROR(ROUND(E1091/L1091,2),"no backers.")</f>
        <v>23.96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str">
        <f t="shared" si="69"/>
        <v>no backers.</v>
      </c>
      <c r="Q110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str">
        <f t="shared" si="69"/>
        <v>no backers.</v>
      </c>
      <c r="Q1122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str">
        <f t="shared" si="69"/>
        <v>no backers.</v>
      </c>
      <c r="Q1124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str">
        <f t="shared" si="69"/>
        <v>no backers.</v>
      </c>
      <c r="Q1127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str">
        <f t="shared" si="69"/>
        <v>no backers.</v>
      </c>
      <c r="Q1133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str">
        <f t="shared" si="69"/>
        <v>no backers.</v>
      </c>
      <c r="Q1142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str">
        <f t="shared" si="69"/>
        <v>no backers.</v>
      </c>
      <c r="Q1143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str">
        <f t="shared" si="69"/>
        <v>no backers.</v>
      </c>
      <c r="Q1144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str">
        <f t="shared" si="69"/>
        <v>no backers.</v>
      </c>
      <c r="Q1146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str">
        <f t="shared" si="69"/>
        <v>no backers.</v>
      </c>
      <c r="Q114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str">
        <f t="shared" si="69"/>
        <v>no backers.</v>
      </c>
      <c r="Q1153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IFERROR(ROUND(E1155/L1155,2),"no backers.")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str">
        <f t="shared" si="73"/>
        <v>no backers.</v>
      </c>
      <c r="Q115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str">
        <f t="shared" si="73"/>
        <v>no backers.</v>
      </c>
      <c r="Q1161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str">
        <f t="shared" si="73"/>
        <v>no backers.</v>
      </c>
      <c r="Q1163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str">
        <f t="shared" si="73"/>
        <v>no backers.</v>
      </c>
      <c r="Q1165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str">
        <f t="shared" si="73"/>
        <v>no backers.</v>
      </c>
      <c r="Q1166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str">
        <f t="shared" si="73"/>
        <v>no backers.</v>
      </c>
      <c r="Q1174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str">
        <f t="shared" si="73"/>
        <v>no backers.</v>
      </c>
      <c r="Q117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IFERROR(ROUND(E1219/L1219,2),"no backers.")</f>
        <v>148.57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str">
        <f t="shared" si="77"/>
        <v>no backers.</v>
      </c>
      <c r="Q122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str">
        <f t="shared" si="77"/>
        <v>no backers.</v>
      </c>
      <c r="Q1232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str">
        <f t="shared" si="77"/>
        <v>no backers.</v>
      </c>
      <c r="Q1233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str">
        <f t="shared" si="77"/>
        <v>no backers.</v>
      </c>
      <c r="Q1236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str">
        <f t="shared" si="77"/>
        <v>no backers.</v>
      </c>
      <c r="Q123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str">
        <f t="shared" si="77"/>
        <v>no backers.</v>
      </c>
      <c r="Q123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str">
        <f t="shared" si="77"/>
        <v>no backers.</v>
      </c>
      <c r="Q1241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IFERROR(ROUND(E1283/L1283,2),"no backers.")</f>
        <v>104.73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str">
        <f t="shared" si="81"/>
        <v>no backers.</v>
      </c>
      <c r="Q1334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str">
        <f t="shared" si="81"/>
        <v>no backers.</v>
      </c>
      <c r="Q1335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str">
        <f t="shared" si="81"/>
        <v>no backers.</v>
      </c>
      <c r="Q1342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IFERROR(ROUND(E1347/L1347,2),"no backers.")</f>
        <v>53.57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t="str">
        <f t="shared" ref="P1411:P1474" si="89">IFERROR(ROUND(E1411/L1411,2),"no backers.")</f>
        <v>no backers.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str">
        <f t="shared" si="89"/>
        <v>no backers.</v>
      </c>
      <c r="Q1418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str">
        <f t="shared" si="89"/>
        <v>no backers.</v>
      </c>
      <c r="Q1427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str">
        <f t="shared" si="89"/>
        <v>no backers.</v>
      </c>
      <c r="Q1428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str">
        <f t="shared" si="89"/>
        <v>no backers.</v>
      </c>
      <c r="Q1431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str">
        <f t="shared" si="89"/>
        <v>no backers.</v>
      </c>
      <c r="Q1434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str">
        <f t="shared" si="89"/>
        <v>no backers.</v>
      </c>
      <c r="Q1444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str">
        <f t="shared" si="89"/>
        <v>no backers.</v>
      </c>
      <c r="Q1445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str">
        <f t="shared" si="89"/>
        <v>no backers.</v>
      </c>
      <c r="Q1446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str">
        <f t="shared" si="89"/>
        <v>no backers.</v>
      </c>
      <c r="Q1447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str">
        <f t="shared" si="89"/>
        <v>no backers.</v>
      </c>
      <c r="Q1448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str">
        <f t="shared" si="89"/>
        <v>no backers.</v>
      </c>
      <c r="Q1450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str">
        <f t="shared" si="89"/>
        <v>no backers.</v>
      </c>
      <c r="Q1451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str">
        <f t="shared" si="89"/>
        <v>no backers.</v>
      </c>
      <c r="Q1454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str">
        <f t="shared" si="89"/>
        <v>no backers.</v>
      </c>
      <c r="Q1455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str">
        <f t="shared" si="89"/>
        <v>no backers.</v>
      </c>
      <c r="Q145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str">
        <f t="shared" si="89"/>
        <v>no backers.</v>
      </c>
      <c r="Q1460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str">
        <f t="shared" si="89"/>
        <v>no backers.</v>
      </c>
      <c r="Q1461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str">
        <f t="shared" si="89"/>
        <v>no backers.</v>
      </c>
      <c r="Q1462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IFERROR(ROUND(E1475/L1475,2),"no backers.")</f>
        <v>38.46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str">
        <f t="shared" si="93"/>
        <v>no backers.</v>
      </c>
      <c r="Q1486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str">
        <f t="shared" si="93"/>
        <v>no backers.</v>
      </c>
      <c r="Q148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str">
        <f t="shared" si="93"/>
        <v>no backers.</v>
      </c>
      <c r="Q1491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str">
        <f t="shared" si="93"/>
        <v>no backers.</v>
      </c>
      <c r="Q1495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str">
        <f t="shared" si="93"/>
        <v>no backers.</v>
      </c>
      <c r="Q1497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str">
        <f t="shared" si="93"/>
        <v>no backers.</v>
      </c>
      <c r="Q149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IFERROR(ROUND(E1539/L1539,2),"no backers.")</f>
        <v>96.38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str">
        <f t="shared" si="97"/>
        <v>no backers.</v>
      </c>
      <c r="Q1546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str">
        <f t="shared" si="97"/>
        <v>no backers.</v>
      </c>
      <c r="Q154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str">
        <f t="shared" si="97"/>
        <v>no backers.</v>
      </c>
      <c r="Q1553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str">
        <f t="shared" si="97"/>
        <v>no backers.</v>
      </c>
      <c r="Q1555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str">
        <f t="shared" si="97"/>
        <v>no backers.</v>
      </c>
      <c r="Q1556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str">
        <f t="shared" si="97"/>
        <v>no backers.</v>
      </c>
      <c r="Q1557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str">
        <f t="shared" si="97"/>
        <v>no backers.</v>
      </c>
      <c r="Q1564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str">
        <f t="shared" si="97"/>
        <v>no backers.</v>
      </c>
      <c r="Q1571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str">
        <f t="shared" si="97"/>
        <v>no backers.</v>
      </c>
      <c r="Q1582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str">
        <f t="shared" si="97"/>
        <v>no backers.</v>
      </c>
      <c r="Q1586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str">
        <f t="shared" si="97"/>
        <v>no backers.</v>
      </c>
      <c r="Q158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str">
        <f t="shared" si="97"/>
        <v>no backers.</v>
      </c>
      <c r="Q159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str">
        <f t="shared" si="97"/>
        <v>no backers.</v>
      </c>
      <c r="Q1591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str">
        <f t="shared" si="97"/>
        <v>no backers.</v>
      </c>
      <c r="Q1594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str">
        <f t="shared" si="97"/>
        <v>no backers.</v>
      </c>
      <c r="Q159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str">
        <f t="shared" si="97"/>
        <v>no backers.</v>
      </c>
      <c r="Q1601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IFERROR(ROUND(E1603/L1603,2),"no backers.")</f>
        <v>48.33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IFERROR(ROUND(E1667/L1667,2),"no backers.")</f>
        <v>44.96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str">
        <f t="shared" si="105"/>
        <v>no backers.</v>
      </c>
      <c r="Q1684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str">
        <f t="shared" si="105"/>
        <v>no backers.</v>
      </c>
      <c r="Q169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str">
        <f t="shared" si="105"/>
        <v>no backers.</v>
      </c>
      <c r="Q170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str">
        <f t="shared" si="105"/>
        <v>no backers.</v>
      </c>
      <c r="Q1707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str">
        <f t="shared" si="105"/>
        <v>no backers.</v>
      </c>
      <c r="Q170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str">
        <f t="shared" si="105"/>
        <v>no backers.</v>
      </c>
      <c r="Q17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str">
        <f t="shared" si="105"/>
        <v>no backers.</v>
      </c>
      <c r="Q1714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str">
        <f t="shared" si="105"/>
        <v>no backers.</v>
      </c>
      <c r="Q1723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t="str">
        <f t="shared" ref="P1731:P1794" si="109">IFERROR(ROUND(E1731/L1731,2),"no backers.")</f>
        <v>no backers.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str">
        <f t="shared" si="109"/>
        <v>no backers.</v>
      </c>
      <c r="Q1732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str">
        <f t="shared" si="109"/>
        <v>no backers.</v>
      </c>
      <c r="Q1733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str">
        <f t="shared" si="109"/>
        <v>no backers.</v>
      </c>
      <c r="Q1734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str">
        <f t="shared" si="109"/>
        <v>no backers.</v>
      </c>
      <c r="Q1735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str">
        <f t="shared" si="109"/>
        <v>no backers.</v>
      </c>
      <c r="Q1742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str">
        <f t="shared" si="109"/>
        <v>no backers.</v>
      </c>
      <c r="Q1768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IFERROR(ROUND(E1795/L1795,2),"no backers.")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str">
        <f t="shared" si="113"/>
        <v>no backers.</v>
      </c>
      <c r="Q1815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str">
        <f t="shared" si="113"/>
        <v>no backers.</v>
      </c>
      <c r="Q1817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str">
        <f t="shared" si="113"/>
        <v>no backers.</v>
      </c>
      <c r="Q182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IFERROR(ROUND(E1859/L1859,2),"no backers.")</f>
        <v>136.36000000000001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str">
        <f t="shared" si="117"/>
        <v>no backers.</v>
      </c>
      <c r="Q1863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str">
        <f t="shared" si="117"/>
        <v>no backers.</v>
      </c>
      <c r="Q1871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str">
        <f t="shared" si="117"/>
        <v>no backers.</v>
      </c>
      <c r="Q187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str">
        <f t="shared" si="117"/>
        <v>no backers.</v>
      </c>
      <c r="Q187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str">
        <f t="shared" si="117"/>
        <v>no backers.</v>
      </c>
      <c r="Q188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IFERROR(ROUND(E1923/L1923,2),"no backers.")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str">
        <f t="shared" si="121"/>
        <v>no backers.</v>
      </c>
      <c r="Q1984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IFERROR(ROUND(E1987/L1987,2),"no backers.")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str">
        <f t="shared" si="125"/>
        <v>no backers.</v>
      </c>
      <c r="Q1995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str">
        <f t="shared" si="125"/>
        <v>no backers.</v>
      </c>
      <c r="Q1996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str">
        <f t="shared" si="125"/>
        <v>no backers.</v>
      </c>
      <c r="Q199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str">
        <f t="shared" si="125"/>
        <v>no backers.</v>
      </c>
      <c r="Q199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IFERROR(ROUND(E2051/L2051,2),"no backers.")</f>
        <v>80.989999999999995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IFERROR(ROUND(E2115/L2115,2),"no backers.")</f>
        <v>68.599999999999994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str">
        <f t="shared" si="133"/>
        <v>no backers.</v>
      </c>
      <c r="Q2143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str">
        <f t="shared" si="133"/>
        <v>no backers.</v>
      </c>
      <c r="Q2151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IFERROR(ROUND(E2179/L2179,2),"no backers.")</f>
        <v>65.87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IFERROR(ROUND(E2243/L2243,2),"no backers.")</f>
        <v>49.47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IFERROR(ROUND(E2307/L2307,2),"no backers.")</f>
        <v>109.11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str">
        <f t="shared" si="145"/>
        <v>no backers.</v>
      </c>
      <c r="Q2343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str">
        <f t="shared" si="145"/>
        <v>no backers.</v>
      </c>
      <c r="Q2344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str">
        <f t="shared" si="145"/>
        <v>no backers.</v>
      </c>
      <c r="Q2347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str">
        <f t="shared" si="145"/>
        <v>no backers.</v>
      </c>
      <c r="Q2351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str">
        <f t="shared" si="145"/>
        <v>no backers.</v>
      </c>
      <c r="Q2352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str">
        <f t="shared" si="145"/>
        <v>no backers.</v>
      </c>
      <c r="Q2354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str">
        <f t="shared" si="145"/>
        <v>no backers.</v>
      </c>
      <c r="Q2355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str">
        <f t="shared" si="145"/>
        <v>no backers.</v>
      </c>
      <c r="Q235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str">
        <f t="shared" si="145"/>
        <v>no backers.</v>
      </c>
      <c r="Q235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str">
        <f t="shared" si="145"/>
        <v>no backers.</v>
      </c>
      <c r="Q236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str">
        <f t="shared" si="145"/>
        <v>no backers.</v>
      </c>
      <c r="Q2363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str">
        <f t="shared" si="145"/>
        <v>no backers.</v>
      </c>
      <c r="Q2365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str">
        <f t="shared" si="145"/>
        <v>no backers.</v>
      </c>
      <c r="Q2366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str">
        <f t="shared" si="145"/>
        <v>no backers.</v>
      </c>
      <c r="Q2367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t="str">
        <f t="shared" ref="P2371:P2434" si="149">IFERROR(ROUND(E2371/L2371,2),"no backers.")</f>
        <v>no backers.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str">
        <f t="shared" si="149"/>
        <v>no backers.</v>
      </c>
      <c r="Q2373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str">
        <f t="shared" si="149"/>
        <v>no backers.</v>
      </c>
      <c r="Q2377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str">
        <f t="shared" si="149"/>
        <v>no backers.</v>
      </c>
      <c r="Q237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str">
        <f t="shared" si="149"/>
        <v>no backers.</v>
      </c>
      <c r="Q2380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str">
        <f t="shared" si="149"/>
        <v>no backers.</v>
      </c>
      <c r="Q2381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str">
        <f t="shared" si="149"/>
        <v>no backers.</v>
      </c>
      <c r="Q2388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str">
        <f t="shared" si="149"/>
        <v>no backers.</v>
      </c>
      <c r="Q2392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str">
        <f t="shared" si="149"/>
        <v>no backers.</v>
      </c>
      <c r="Q2394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str">
        <f t="shared" si="149"/>
        <v>no backers.</v>
      </c>
      <c r="Q2397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str">
        <f t="shared" si="149"/>
        <v>no backers.</v>
      </c>
      <c r="Q239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str">
        <f t="shared" si="149"/>
        <v>no backers.</v>
      </c>
      <c r="Q2400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str">
        <f t="shared" si="149"/>
        <v>no backers.</v>
      </c>
      <c r="Q2401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str">
        <f t="shared" si="149"/>
        <v>no backers.</v>
      </c>
      <c r="Q2402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str">
        <f t="shared" si="149"/>
        <v>no backers.</v>
      </c>
      <c r="Q2406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str">
        <f t="shared" si="149"/>
        <v>no backers.</v>
      </c>
      <c r="Q2412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str">
        <f t="shared" si="149"/>
        <v>no backers.</v>
      </c>
      <c r="Q2414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str">
        <f t="shared" si="149"/>
        <v>no backers.</v>
      </c>
      <c r="Q241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str">
        <f t="shared" si="149"/>
        <v>no backers.</v>
      </c>
      <c r="Q2421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str">
        <f t="shared" si="149"/>
        <v>no backers.</v>
      </c>
      <c r="Q2428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t="str">
        <f t="shared" ref="P2435:P2498" si="153">IFERROR(ROUND(E2435/L2435,2),"no backers.")</f>
        <v>no backers.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str">
        <f t="shared" si="153"/>
        <v>no backers.</v>
      </c>
      <c r="Q243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str">
        <f t="shared" si="153"/>
        <v>no backers.</v>
      </c>
      <c r="Q2441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IFERROR(ROUND(E2499/L2499,2),"no backers.")</f>
        <v>80.55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str">
        <f t="shared" si="157"/>
        <v>no backers.</v>
      </c>
      <c r="Q2505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str">
        <f t="shared" si="157"/>
        <v>no backers.</v>
      </c>
      <c r="Q2506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str">
        <f t="shared" si="157"/>
        <v>no backers.</v>
      </c>
      <c r="Q2507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str">
        <f t="shared" si="157"/>
        <v>no backers.</v>
      </c>
      <c r="Q250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str">
        <f t="shared" si="157"/>
        <v>no backers.</v>
      </c>
      <c r="Q25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str">
        <f t="shared" si="157"/>
        <v>no backers.</v>
      </c>
      <c r="Q2513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str">
        <f t="shared" si="157"/>
        <v>no backers.</v>
      </c>
      <c r="Q2514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str">
        <f t="shared" si="157"/>
        <v>no backers.</v>
      </c>
      <c r="Q2515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str">
        <f t="shared" si="157"/>
        <v>no backers.</v>
      </c>
      <c r="Q251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str">
        <f t="shared" si="157"/>
        <v>no backers.</v>
      </c>
      <c r="Q252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str">
        <f t="shared" si="157"/>
        <v>no backers.</v>
      </c>
      <c r="Q2522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t="str">
        <f t="shared" ref="P2563:P2626" si="161">IFERROR(ROUND(E2563/L2563,2),"no backers.")</f>
        <v>no backers.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str">
        <f t="shared" si="161"/>
        <v>no backers.</v>
      </c>
      <c r="Q2565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str">
        <f t="shared" si="161"/>
        <v>no backers.</v>
      </c>
      <c r="Q2566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str">
        <f t="shared" si="161"/>
        <v>no backers.</v>
      </c>
      <c r="Q2568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str">
        <f t="shared" si="161"/>
        <v>no backers.</v>
      </c>
      <c r="Q2574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str">
        <f t="shared" si="161"/>
        <v>no backers.</v>
      </c>
      <c r="Q2575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str">
        <f t="shared" si="161"/>
        <v>no backers.</v>
      </c>
      <c r="Q2576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str">
        <f t="shared" si="161"/>
        <v>no backers.</v>
      </c>
      <c r="Q2577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str">
        <f t="shared" si="161"/>
        <v>no backers.</v>
      </c>
      <c r="Q2578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str">
        <f t="shared" si="161"/>
        <v>no backers.</v>
      </c>
      <c r="Q257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str">
        <f t="shared" si="161"/>
        <v>no backers.</v>
      </c>
      <c r="Q2580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str">
        <f t="shared" si="161"/>
        <v>no backers.</v>
      </c>
      <c r="Q2586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str">
        <f t="shared" si="161"/>
        <v>no backers.</v>
      </c>
      <c r="Q2592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str">
        <f t="shared" si="161"/>
        <v>no backers.</v>
      </c>
      <c r="Q2595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IFERROR(ROUND(E2627/L2627,2),"no backers.")</f>
        <v>27.58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str">
        <f t="shared" si="165"/>
        <v>no backers.</v>
      </c>
      <c r="Q2644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str">
        <f t="shared" si="165"/>
        <v>no backers.</v>
      </c>
      <c r="Q268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str">
        <f t="shared" si="165"/>
        <v>no backers.</v>
      </c>
      <c r="Q268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IFERROR(ROUND(E2691/L2691,2),"no backers.")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str">
        <f t="shared" si="169"/>
        <v>no backers.</v>
      </c>
      <c r="Q2701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str">
        <f t="shared" si="169"/>
        <v>no backers.</v>
      </c>
      <c r="Q2745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str">
        <f t="shared" si="169"/>
        <v>no backers.</v>
      </c>
      <c r="Q2752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str">
        <f t="shared" si="169"/>
        <v>no backers.</v>
      </c>
      <c r="Q2753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IFERROR(ROUND(E2755/L2755,2),"no backers.")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str">
        <f t="shared" si="173"/>
        <v>no backers.</v>
      </c>
      <c r="Q2756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str">
        <f t="shared" si="173"/>
        <v>no backers.</v>
      </c>
      <c r="Q2762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str">
        <f t="shared" si="173"/>
        <v>no backers.</v>
      </c>
      <c r="Q2767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str">
        <f t="shared" si="173"/>
        <v>no backers.</v>
      </c>
      <c r="Q2773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str">
        <f t="shared" si="173"/>
        <v>no backers.</v>
      </c>
      <c r="Q2774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str">
        <f t="shared" si="173"/>
        <v>no backers.</v>
      </c>
      <c r="Q2782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IFERROR(ROUND(E2819/L2819,2),"no backers.")</f>
        <v>23.64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tr">
        <f t="shared" si="177"/>
        <v>no backers.</v>
      </c>
      <c r="Q2844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str">
        <f t="shared" si="177"/>
        <v>no backers.</v>
      </c>
      <c r="Q2845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str">
        <f t="shared" si="177"/>
        <v>no backers.</v>
      </c>
      <c r="Q2848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str">
        <f t="shared" si="177"/>
        <v>no backers.</v>
      </c>
      <c r="Q284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str">
        <f t="shared" si="177"/>
        <v>no backers.</v>
      </c>
      <c r="Q2853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str">
        <f t="shared" si="177"/>
        <v>no backers.</v>
      </c>
      <c r="Q2855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str">
        <f t="shared" si="177"/>
        <v>no backers.</v>
      </c>
      <c r="Q2860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str">
        <f t="shared" si="177"/>
        <v>no backers.</v>
      </c>
      <c r="Q2867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str">
        <f t="shared" si="177"/>
        <v>no backers.</v>
      </c>
      <c r="Q2874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str">
        <f t="shared" si="177"/>
        <v>no backers.</v>
      </c>
      <c r="Q2878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t="str">
        <f t="shared" ref="P2883:P2946" si="181">IFERROR(ROUND(E2883/L2883,2),"no backers.")</f>
        <v>no backers.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str">
        <f t="shared" si="181"/>
        <v>no backers.</v>
      </c>
      <c r="Q2890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str">
        <f t="shared" si="181"/>
        <v>no backers.</v>
      </c>
      <c r="Q2896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str">
        <f t="shared" si="181"/>
        <v>no backers.</v>
      </c>
      <c r="Q2901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str">
        <f t="shared" si="181"/>
        <v>no backers.</v>
      </c>
      <c r="Q2945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t="str">
        <f t="shared" ref="P2947:P3010" si="185">IFERROR(ROUND(E2947/L2947,2),"no backers.")</f>
        <v>no backers.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str">
        <f t="shared" si="185"/>
        <v>no backers.</v>
      </c>
      <c r="Q2952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str">
        <f t="shared" si="185"/>
        <v>no backers.</v>
      </c>
      <c r="Q2956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str">
        <f t="shared" si="185"/>
        <v>no backers.</v>
      </c>
      <c r="Q2960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str">
        <f t="shared" si="185"/>
        <v>no backers.</v>
      </c>
      <c r="Q2961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str">
        <f t="shared" si="185"/>
        <v>no backers.</v>
      </c>
      <c r="Q2962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IFERROR(ROUND(E3011/L3011,2),"no backers.")</f>
        <v>233.9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str">
        <f t="shared" si="189"/>
        <v>no backers.</v>
      </c>
      <c r="Q3056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str">
        <f t="shared" si="189"/>
        <v>no backers.</v>
      </c>
      <c r="Q3058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str">
        <f t="shared" si="189"/>
        <v>no backers.</v>
      </c>
      <c r="Q305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str">
        <f t="shared" si="189"/>
        <v>no backers.</v>
      </c>
      <c r="Q3063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IFERROR(ROUND(E3075/L3075,2),"no backers.")</f>
        <v>92.14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str">
        <f t="shared" si="193"/>
        <v>no backers.</v>
      </c>
      <c r="Q3084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str">
        <f t="shared" si="193"/>
        <v>no backers.</v>
      </c>
      <c r="Q3116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str">
        <f t="shared" si="193"/>
        <v>no backers.</v>
      </c>
      <c r="Q3127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str">
        <f t="shared" si="193"/>
        <v>no backers.</v>
      </c>
      <c r="Q312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IFERROR(ROUND(E3139/L3139,2),"no backers.")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str">
        <f t="shared" si="197"/>
        <v>no backers.</v>
      </c>
      <c r="Q3140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str">
        <f t="shared" si="197"/>
        <v>no backers.</v>
      </c>
      <c r="Q3145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str">
        <f t="shared" si="197"/>
        <v>no backers.</v>
      </c>
      <c r="Q3147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str">
        <f t="shared" si="197"/>
        <v>no backers.</v>
      </c>
      <c r="Q3192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str">
        <f t="shared" si="197"/>
        <v>no backers.</v>
      </c>
      <c r="Q3196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IFERROR(ROUND(E3203/L3203,2),"no backers.")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str">
        <f t="shared" si="201"/>
        <v>no backers.</v>
      </c>
      <c r="Q3206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str">
        <f t="shared" si="201"/>
        <v>no backers.</v>
      </c>
      <c r="Q3208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IFERROR(ROUND(E3267/L3267,2),"no backers.")</f>
        <v>70.290000000000006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IFERROR(ROUND(E3331/L3331,2),"no backers.")</f>
        <v>44.92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IFERROR(ROUND(E3395/L3395,2),"no backers.")</f>
        <v>36.07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IFERROR(ROUND(E3459/L3459,2),"no backers.")</f>
        <v>50.98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IFERROR(ROUND(E3523/L3523,2),"no backers.")</f>
        <v>45.62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IFERROR(ROUND(E3587/L3587,2),"no backers.")</f>
        <v>176.09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str">
        <f t="shared" si="225"/>
        <v>no backers.</v>
      </c>
      <c r="Q3630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str">
        <f t="shared" si="225"/>
        <v>no backers.</v>
      </c>
      <c r="Q3638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str">
        <f t="shared" si="225"/>
        <v>no backers.</v>
      </c>
      <c r="Q3643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str">
        <f t="shared" si="225"/>
        <v>no backers.</v>
      </c>
      <c r="Q3645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IFERROR(ROUND(E3651/L3651,2),"no backers.")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IFERROR(ROUND(E3715/L3715,2),"no backers.")</f>
        <v>106.84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str">
        <f t="shared" si="233"/>
        <v>no backers.</v>
      </c>
      <c r="Q3735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str">
        <f t="shared" si="233"/>
        <v>no backers.</v>
      </c>
      <c r="Q3743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str">
        <f t="shared" si="233"/>
        <v>no backers.</v>
      </c>
      <c r="Q3745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str">
        <f t="shared" si="233"/>
        <v>no backers.</v>
      </c>
      <c r="Q3746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IFERROR(ROUND(E3779/L3779,2),"no backers.")</f>
        <v>48.54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str">
        <f t="shared" si="237"/>
        <v>no backers.</v>
      </c>
      <c r="Q3792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str">
        <f t="shared" si="237"/>
        <v>no backers.</v>
      </c>
      <c r="Q3793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str">
        <f t="shared" si="237"/>
        <v>no backers.</v>
      </c>
      <c r="Q3804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str">
        <f t="shared" si="237"/>
        <v>no backers.</v>
      </c>
      <c r="Q3806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IFERROR(ROUND(E3843/L3843,2),"no backers.")</f>
        <v>25.65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str">
        <f t="shared" si="241"/>
        <v>no backers.</v>
      </c>
      <c r="Q3865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str">
        <f t="shared" si="241"/>
        <v>no backers.</v>
      </c>
      <c r="Q3874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str">
        <f t="shared" si="241"/>
        <v>no backers.</v>
      </c>
      <c r="Q3875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str">
        <f t="shared" si="241"/>
        <v>no backers.</v>
      </c>
      <c r="Q3876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str">
        <f t="shared" si="241"/>
        <v>no backers.</v>
      </c>
      <c r="Q3877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str">
        <f t="shared" si="241"/>
        <v>no backers.</v>
      </c>
      <c r="Q3881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str">
        <f t="shared" si="241"/>
        <v>no backers.</v>
      </c>
      <c r="Q3884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str">
        <f t="shared" si="241"/>
        <v>no backers.</v>
      </c>
      <c r="Q3885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str">
        <f t="shared" si="241"/>
        <v>no backers.</v>
      </c>
      <c r="Q3886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str">
        <f t="shared" si="241"/>
        <v>no backers.</v>
      </c>
      <c r="Q3887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str">
        <f t="shared" si="241"/>
        <v>no backers.</v>
      </c>
      <c r="Q3888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str">
        <f t="shared" si="241"/>
        <v>no backers.</v>
      </c>
      <c r="Q3894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str">
        <f t="shared" si="241"/>
        <v>no backers.</v>
      </c>
      <c r="Q3905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IFERROR(ROUND(E3907/L3907,2),"no backers.")</f>
        <v>24.71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str">
        <f t="shared" si="245"/>
        <v>no backers.</v>
      </c>
      <c r="Q3918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str">
        <f t="shared" si="245"/>
        <v>no backers.</v>
      </c>
      <c r="Q3923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str">
        <f t="shared" si="245"/>
        <v>no backers.</v>
      </c>
      <c r="Q3932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str">
        <f t="shared" si="245"/>
        <v>no backers.</v>
      </c>
      <c r="Q3933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str">
        <f t="shared" si="245"/>
        <v>no backers.</v>
      </c>
      <c r="Q3938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str">
        <f t="shared" si="245"/>
        <v>no backers.</v>
      </c>
      <c r="Q3944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str">
        <f t="shared" si="245"/>
        <v>no backers.</v>
      </c>
      <c r="Q3946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str">
        <f t="shared" si="245"/>
        <v>no backers.</v>
      </c>
      <c r="Q3950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str">
        <f t="shared" si="245"/>
        <v>no backers.</v>
      </c>
      <c r="Q3955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str">
        <f t="shared" si="245"/>
        <v>no backers.</v>
      </c>
      <c r="Q3956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str">
        <f t="shared" si="245"/>
        <v>no backers.</v>
      </c>
      <c r="Q3958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str">
        <f t="shared" si="245"/>
        <v>no backers.</v>
      </c>
      <c r="Q3965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IFERROR(ROUND(E3971/L3971,2),"no backers.")</f>
        <v>35.17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str">
        <f t="shared" si="249"/>
        <v>no backers.</v>
      </c>
      <c r="Q3977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str">
        <f t="shared" si="249"/>
        <v>no backers.</v>
      </c>
      <c r="Q3991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str">
        <f t="shared" si="249"/>
        <v>no backers.</v>
      </c>
      <c r="Q399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str">
        <f t="shared" si="249"/>
        <v>no backers.</v>
      </c>
      <c r="Q4014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str">
        <f t="shared" si="249"/>
        <v>no backers.</v>
      </c>
      <c r="Q4016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str">
        <f t="shared" si="249"/>
        <v>no backers.</v>
      </c>
      <c r="Q4025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str">
        <f t="shared" si="249"/>
        <v>no backers.</v>
      </c>
      <c r="Q4028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str">
        <f t="shared" si="249"/>
        <v>no backers.</v>
      </c>
      <c r="Q4031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str">
        <f t="shared" si="249"/>
        <v>no backers.</v>
      </c>
      <c r="Q4033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IFERROR(ROUND(E4035/L4035,2),"no backers.")</f>
        <v>65.34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str">
        <f t="shared" si="253"/>
        <v>no backers.</v>
      </c>
      <c r="Q4045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str">
        <f t="shared" si="253"/>
        <v>no backers.</v>
      </c>
      <c r="Q4053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str">
        <f t="shared" si="253"/>
        <v>no backers.</v>
      </c>
      <c r="Q4056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str">
        <f t="shared" si="253"/>
        <v>no backers.</v>
      </c>
      <c r="Q4063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str">
        <f t="shared" si="253"/>
        <v>no backers.</v>
      </c>
      <c r="Q4073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str">
        <f t="shared" si="253"/>
        <v>no backers.</v>
      </c>
      <c r="Q4078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str">
        <f t="shared" si="253"/>
        <v>no backers.</v>
      </c>
      <c r="Q4080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str">
        <f t="shared" si="253"/>
        <v>no backers.</v>
      </c>
      <c r="Q4082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str">
        <f t="shared" si="253"/>
        <v>no backers.</v>
      </c>
      <c r="Q408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t="str">
        <f t="shared" ref="P4099:P4115" si="257">IFERROR(ROUND(E4099/L4099,2),"no backers.")</f>
        <v>no backers.</v>
      </c>
      <c r="Q4099" t="s">
        <v>8315</v>
      </c>
      <c r="R4099" t="s">
        <v>8316</v>
      </c>
      <c r="S4099" s="12">
        <f t="shared" ref="S4099:S4116" si="258">(((J4099/60)/60)/24)+DATE(1970,1,1)</f>
        <v>42344.824502314819</v>
      </c>
      <c r="T4099" s="12">
        <f t="shared" ref="T4099:T4116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str">
        <f t="shared" si="257"/>
        <v>no backers.</v>
      </c>
      <c r="Q4100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tr">
        <f t="shared" si="257"/>
        <v>no backers.</v>
      </c>
      <c r="Q4102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str">
        <f t="shared" si="257"/>
        <v>no backers.</v>
      </c>
      <c r="Q4103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str">
        <f t="shared" si="257"/>
        <v>no backers.</v>
      </c>
      <c r="Q4111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  <row r="4116" spans="1:20" hidden="1" x14ac:dyDescent="0.35">
      <c r="S4116" s="12">
        <f t="shared" si="258"/>
        <v>25569</v>
      </c>
      <c r="T4116" s="12">
        <f t="shared" si="259"/>
        <v>25569</v>
      </c>
    </row>
  </sheetData>
  <autoFilter ref="A1:T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" priority="3" operator="equal">
      <formula>"live"</formula>
    </cfRule>
    <cfRule type="cellIs" dxfId="0" priority="2" operator="equal">
      <formula>"successful"</formula>
    </cfRule>
  </conditionalFormatting>
  <conditionalFormatting sqref="O1:O1048576 P1:R1 T1">
    <cfRule type="colorScale" priority="1">
      <colorScale>
        <cfvo type="min"/>
        <cfvo type="max"/>
        <color rgb="FFFF0000"/>
        <color rgb="FF92D05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Pivot Table 1</vt:lpstr>
      <vt:lpstr>Subcategory Statistics</vt:lpstr>
      <vt:lpstr>Outcomes Based on Launch Date</vt:lpstr>
      <vt:lpstr>Data</vt:lpstr>
      <vt:lpstr>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rdsm1</cp:lastModifiedBy>
  <dcterms:created xsi:type="dcterms:W3CDTF">2017-04-20T15:17:24Z</dcterms:created>
  <dcterms:modified xsi:type="dcterms:W3CDTF">2021-06-19T20:20:39Z</dcterms:modified>
</cp:coreProperties>
</file>