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Spectro Data\UV-Vis\"/>
    </mc:Choice>
  </mc:AlternateContent>
  <xr:revisionPtr revIDLastSave="0" documentId="13_ncr:1_{DFC06788-0DA4-4FB3-84A8-890C4EB5D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" i="1" l="1"/>
  <c r="H2" i="1" s="1"/>
  <c r="G2" i="1"/>
  <c r="I2" i="1" s="1"/>
  <c r="J3" i="1"/>
  <c r="J4" i="1"/>
  <c r="J2" i="1"/>
  <c r="D3" i="1"/>
  <c r="H3" i="1" s="1"/>
  <c r="D4" i="1"/>
  <c r="H4" i="1" s="1"/>
  <c r="G3" i="1"/>
  <c r="I3" i="1" s="1"/>
  <c r="G4" i="1"/>
  <c r="I4" i="1" l="1"/>
</calcChain>
</file>

<file path=xl/sharedStrings.xml><?xml version="1.0" encoding="utf-8"?>
<sst xmlns="http://schemas.openxmlformats.org/spreadsheetml/2006/main" count="10" uniqueCount="10">
  <si>
    <t>T</t>
  </si>
  <si>
    <t>1/T</t>
  </si>
  <si>
    <t>S_Slope</t>
  </si>
  <si>
    <t>S_qmax</t>
  </si>
  <si>
    <t>S_Intercept</t>
  </si>
  <si>
    <t>SC_Intercept</t>
  </si>
  <si>
    <t>SC_Slope</t>
  </si>
  <si>
    <t>SC_qmax</t>
  </si>
  <si>
    <t>S_KL</t>
  </si>
  <si>
    <t>SC_KL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</si>
</sst>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:C7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8" bestFit="1" customWidth="1"/>
    <col min="5" max="5" width="12.28515625" bestFit="1" customWidth="1"/>
  </cols>
  <sheetData>
    <row r="1" spans="1:10" x14ac:dyDescent="0.25">
      <c r="A1" s="1" t="s">
        <v>0</v>
      </c>
      <c r="B1" s="1" t="s">
        <v>4</v>
      </c>
      <c r="C1" s="1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</v>
      </c>
    </row>
    <row r="2" spans="1:10" x14ac:dyDescent="0.25">
      <c r="A2">
        <v>308</v>
      </c>
      <c r="B2" s="4">
        <v>7.1000000000000004E-3</v>
      </c>
      <c r="C2">
        <v>3.61E-2</v>
      </c>
      <c r="D2">
        <f>1/B2</f>
        <v>140.8450704225352</v>
      </c>
      <c r="E2">
        <v>1.12E-2</v>
      </c>
      <c r="F2">
        <v>3.8300000000000001E-2</v>
      </c>
      <c r="G2">
        <f>1/E2</f>
        <v>89.285714285714292</v>
      </c>
      <c r="H2">
        <f>1/(D2*C2)</f>
        <v>0.19667590027700832</v>
      </c>
      <c r="I2">
        <f>1/(G2*F2)</f>
        <v>0.29242819843342033</v>
      </c>
      <c r="J2">
        <f>1/A2</f>
        <v>3.246753246753247E-3</v>
      </c>
    </row>
    <row r="3" spans="1:10" x14ac:dyDescent="0.25">
      <c r="A3">
        <v>318</v>
      </c>
      <c r="B3">
        <v>1.21E-2</v>
      </c>
      <c r="C3">
        <v>3.0200000000000001E-2</v>
      </c>
      <c r="D3">
        <f t="shared" ref="D3:D4" si="0">1/B3</f>
        <v>82.644628099173559</v>
      </c>
      <c r="E3">
        <v>1.3299999999999999E-2</v>
      </c>
      <c r="F3">
        <v>2.35E-2</v>
      </c>
      <c r="G3">
        <f>1/E3</f>
        <v>75.187969924812037</v>
      </c>
      <c r="H3">
        <f>1/(D3*C3)</f>
        <v>0.40066225165562913</v>
      </c>
      <c r="I3">
        <f>1/(G3*F3)</f>
        <v>0.56595744680851057</v>
      </c>
      <c r="J3">
        <f t="shared" ref="J3:J4" si="1">1/A3</f>
        <v>3.1446540880503146E-3</v>
      </c>
    </row>
    <row r="4" spans="1:10" x14ac:dyDescent="0.25">
      <c r="A4">
        <v>328</v>
      </c>
      <c r="B4">
        <v>1.4200000000000001E-2</v>
      </c>
      <c r="C4">
        <v>2.1100000000000001E-2</v>
      </c>
      <c r="D4">
        <f t="shared" si="0"/>
        <v>70.422535211267601</v>
      </c>
      <c r="E4">
        <v>1.54E-2</v>
      </c>
      <c r="F4">
        <v>1.41E-2</v>
      </c>
      <c r="G4">
        <f>1/E4</f>
        <v>64.935064935064929</v>
      </c>
      <c r="H4">
        <f>1/(D4*C4)</f>
        <v>0.67298578199052128</v>
      </c>
      <c r="I4">
        <f>1/(G4*F4)</f>
        <v>1.0921985815602837</v>
      </c>
      <c r="J4">
        <f t="shared" si="1"/>
        <v>3.0487804878048782E-3</v>
      </c>
    </row>
    <row r="7" spans="1:10" x14ac:dyDescent="0.25">
      <c r="B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Lord Ricky</cp:lastModifiedBy>
  <dcterms:created xsi:type="dcterms:W3CDTF">2024-01-18T17:48:49Z</dcterms:created>
  <dcterms:modified xsi:type="dcterms:W3CDTF">2024-01-21T15:32:59Z</dcterms:modified>
</cp:coreProperties>
</file>