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</sheets>
  <definedNames/>
  <calcPr/>
</workbook>
</file>

<file path=xl/sharedStrings.xml><?xml version="1.0" encoding="utf-8"?>
<sst xmlns="http://schemas.openxmlformats.org/spreadsheetml/2006/main" count="438" uniqueCount="154">
  <si>
    <t>Sample Number</t>
  </si>
  <si>
    <t>Site</t>
  </si>
  <si>
    <t>Sample Date</t>
  </si>
  <si>
    <t>Sample Time</t>
  </si>
  <si>
    <t>Bottle #</t>
  </si>
  <si>
    <t>Mass of Bottle (g)</t>
  </si>
  <si>
    <t>Volume of Water Added (mL)</t>
  </si>
  <si>
    <t>Mass of Bottle and Sample (g)</t>
  </si>
  <si>
    <t>Mass of Sample (g)</t>
  </si>
  <si>
    <t>Mass of Bottle and Dried Residue (g)</t>
  </si>
  <si>
    <t>Mass of Dried Residue (g)</t>
  </si>
  <si>
    <t>SSC (g/kg)</t>
  </si>
  <si>
    <t>Date Processed</t>
  </si>
  <si>
    <t>Processed By</t>
  </si>
  <si>
    <t>NOTES</t>
  </si>
  <si>
    <t>C-20-0001a</t>
  </si>
  <si>
    <t>N/A</t>
  </si>
  <si>
    <t>Jeremiah</t>
  </si>
  <si>
    <t>C-20-0001b</t>
  </si>
  <si>
    <t>NCOS-W</t>
  </si>
  <si>
    <t>C-20-0002</t>
  </si>
  <si>
    <t>C-20-0003</t>
  </si>
  <si>
    <t>C-20-0004</t>
  </si>
  <si>
    <t>10/19 - 10/20/2020</t>
  </si>
  <si>
    <t>Ryan &amp; Jeremiah</t>
  </si>
  <si>
    <t>From here down, bottles with sample dried for 24 hours at 97.5, followed by 1 hour at 105.</t>
  </si>
  <si>
    <t>C-20-0008</t>
  </si>
  <si>
    <t>C-20-0009</t>
  </si>
  <si>
    <t>C-20-0017</t>
  </si>
  <si>
    <t>C-20-0018</t>
  </si>
  <si>
    <t>C-20-0021a</t>
  </si>
  <si>
    <t>C-20-0021b</t>
  </si>
  <si>
    <t>NCOS-V</t>
  </si>
  <si>
    <t>C-20-0026a</t>
  </si>
  <si>
    <t>C-20-0026b</t>
  </si>
  <si>
    <t>C-20-0034</t>
  </si>
  <si>
    <t>C-20-0035</t>
  </si>
  <si>
    <t>C-20-0037</t>
  </si>
  <si>
    <t>C-20-0038a</t>
  </si>
  <si>
    <t>C-20-0038b</t>
  </si>
  <si>
    <t>NCOS-P</t>
  </si>
  <si>
    <t>C-20-0040</t>
  </si>
  <si>
    <t>C-20-0041</t>
  </si>
  <si>
    <t>C-20-0042</t>
  </si>
  <si>
    <t>C-20-0049</t>
  </si>
  <si>
    <t>C-20-0055a</t>
  </si>
  <si>
    <t>C-20-0055b</t>
  </si>
  <si>
    <t>C-20-0057</t>
  </si>
  <si>
    <t>C-20-0058</t>
  </si>
  <si>
    <t>C-20-0062</t>
  </si>
  <si>
    <t>C-20-0063</t>
  </si>
  <si>
    <t>C-20-0065</t>
  </si>
  <si>
    <t>C-20-0066</t>
  </si>
  <si>
    <t>C-20-0067</t>
  </si>
  <si>
    <t>C-20-0068</t>
  </si>
  <si>
    <t>C-20-0069</t>
  </si>
  <si>
    <t>C-20-0070</t>
  </si>
  <si>
    <t>C-20-0071</t>
  </si>
  <si>
    <t>C-20-0072</t>
  </si>
  <si>
    <t>C-20-0073</t>
  </si>
  <si>
    <t>C-20-0074</t>
  </si>
  <si>
    <t>C-20-0076</t>
  </si>
  <si>
    <t>C-20-0077</t>
  </si>
  <si>
    <t>C-20-0078</t>
  </si>
  <si>
    <t>C-20-0079</t>
  </si>
  <si>
    <t>C-20-0080a</t>
  </si>
  <si>
    <t>C-20-0080b</t>
  </si>
  <si>
    <t>C-20-0081</t>
  </si>
  <si>
    <t>C-20-0082</t>
  </si>
  <si>
    <t>C-20-0083</t>
  </si>
  <si>
    <t>C-20-0084</t>
  </si>
  <si>
    <t>previous bottle weight: 64.5</t>
  </si>
  <si>
    <t>C-20-0085</t>
  </si>
  <si>
    <t>C-20-0086</t>
  </si>
  <si>
    <t>C-20-0087</t>
  </si>
  <si>
    <t>C-20-0094</t>
  </si>
  <si>
    <t>C-20-0095</t>
  </si>
  <si>
    <t>C-20-0096</t>
  </si>
  <si>
    <t>C-20-0097</t>
  </si>
  <si>
    <t>C-20-0098</t>
  </si>
  <si>
    <t>C-20-0099a</t>
  </si>
  <si>
    <t>C-20-0099b</t>
  </si>
  <si>
    <t>C-20-0100</t>
  </si>
  <si>
    <t>C-20-0116</t>
  </si>
  <si>
    <t>1/05-1/07/2021</t>
  </si>
  <si>
    <t xml:space="preserve">Jeremiah </t>
  </si>
  <si>
    <t>C-20-0117</t>
  </si>
  <si>
    <t>Green algae on bottom. Water remained in sample after drying.</t>
  </si>
  <si>
    <t>C-20-0118</t>
  </si>
  <si>
    <t>C-20-0119</t>
  </si>
  <si>
    <t>C-20-0120</t>
  </si>
  <si>
    <t xml:space="preserve">Green algae on bottom. Water remained in sample after drying. </t>
  </si>
  <si>
    <t>C-20-0121</t>
  </si>
  <si>
    <t>C-20-0122</t>
  </si>
  <si>
    <t>C-20-0123</t>
  </si>
  <si>
    <t>C-20-0124</t>
  </si>
  <si>
    <t>C-20-0125</t>
  </si>
  <si>
    <t>C-20-0126</t>
  </si>
  <si>
    <t>C-20-0127</t>
  </si>
  <si>
    <t>C-20-0128</t>
  </si>
  <si>
    <t>C-20-0129</t>
  </si>
  <si>
    <t>C-20-0130</t>
  </si>
  <si>
    <t>C-20-0131</t>
  </si>
  <si>
    <t>C-20-0132</t>
  </si>
  <si>
    <t>C-20-0133</t>
  </si>
  <si>
    <t>CG-20-0001a</t>
  </si>
  <si>
    <t>Eirik</t>
  </si>
  <si>
    <t>CG-20-0001b</t>
  </si>
  <si>
    <t>CG-20-0002</t>
  </si>
  <si>
    <t>CG-20-0003</t>
  </si>
  <si>
    <t>large item left in sample bottle (possibly invertebrate)</t>
  </si>
  <si>
    <t>CG-20-0004</t>
  </si>
  <si>
    <t>CG-20-0005</t>
  </si>
  <si>
    <t>CG-20-0007</t>
  </si>
  <si>
    <t>CG-20-0008</t>
  </si>
  <si>
    <t>CG-20-0009a</t>
  </si>
  <si>
    <t>CG-20-0009b</t>
  </si>
  <si>
    <t>CG-20-0010</t>
  </si>
  <si>
    <t>CG-20-0011</t>
  </si>
  <si>
    <t>CG-20-0012</t>
  </si>
  <si>
    <t>CG-20-0013</t>
  </si>
  <si>
    <t>CG-20-0014</t>
  </si>
  <si>
    <t>CG-20-0015a</t>
  </si>
  <si>
    <t>CG-20-0015b</t>
  </si>
  <si>
    <t>NCOS-D</t>
  </si>
  <si>
    <t>CG-20-0016</t>
  </si>
  <si>
    <t>CG-20-0018</t>
  </si>
  <si>
    <t>CG-20-0020</t>
  </si>
  <si>
    <t>CG-20-0021</t>
  </si>
  <si>
    <t>CG-20-0022</t>
  </si>
  <si>
    <t>CG-20-0024</t>
  </si>
  <si>
    <t>small floating stick in pp (ssc) bottle</t>
  </si>
  <si>
    <t>CG-20-0028a</t>
  </si>
  <si>
    <t>CG-20-0028b</t>
  </si>
  <si>
    <t>CG-20-0030</t>
  </si>
  <si>
    <t>CG-20-0031a</t>
  </si>
  <si>
    <t>CG-20-0031b</t>
  </si>
  <si>
    <t>CG-20-0032</t>
  </si>
  <si>
    <t>CG-20-0033a</t>
  </si>
  <si>
    <t>CG-20-0033b</t>
  </si>
  <si>
    <t>CG-20-0034</t>
  </si>
  <si>
    <t>CG-20-0036a</t>
  </si>
  <si>
    <t>CG-20-0036b</t>
  </si>
  <si>
    <t>CG-20-0046</t>
  </si>
  <si>
    <t>CG-20-0047</t>
  </si>
  <si>
    <t>CG-20-0048a</t>
  </si>
  <si>
    <t>CG-20-0048b</t>
  </si>
  <si>
    <t>CG-20-0050</t>
  </si>
  <si>
    <t>CG-20-0057</t>
  </si>
  <si>
    <t>CG-20-0059</t>
  </si>
  <si>
    <t>CG-20-0061</t>
  </si>
  <si>
    <t>CG-20-0062</t>
  </si>
  <si>
    <t>CG-20-0063</t>
  </si>
  <si>
    <t>CG-20-0064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</si>
</sst>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0.0"/>
      <color rgb="FF000000"/>
      <name val="Calibri"/>
      <scheme val="minor"/>
    </font>
    <font>
      <b/>
      <color theme="1"/>
      <name val="Arial"/>
    </font>
    <font>
      <color theme="1"/>
      <name val="Calibri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20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0" xfId="0" applyFont="1"/>
    <xf borderId="0" fillId="0" fontId="2" numFmtId="165" xfId="0" applyAlignment="1" applyFont="1" applyNumberFormat="1">
      <alignment horizontal="center"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4" numFmtId="4" xfId="0" applyAlignment="1" applyFont="1" applyNumberForma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3" numFmtId="0" xfId="0" applyAlignment="1" applyFont="1">
      <alignment horizontal="left" readingOrder="0"/>
    </xf>
    <xf borderId="0" fillId="2" fontId="2" numFmtId="0" xfId="0" applyFont="1"/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2.0"/>
    <col customWidth="1" min="2" max="2" width="13.86"/>
    <col customWidth="1" min="3" max="3" width="11.71"/>
    <col customWidth="1" min="4" max="4" width="10.57"/>
    <col customWidth="1" min="5" max="5" width="7.29"/>
    <col customWidth="1" min="6" max="6" width="10.57"/>
    <col customWidth="1" min="7" max="8" width="15.43"/>
    <col customWidth="1" min="9" max="9" width="12.57"/>
    <col customWidth="1" min="10" max="10" width="17.86"/>
    <col customWidth="1" min="11" max="11" width="13.14"/>
    <col customWidth="1" min="12" max="12" width="11.57"/>
    <col customWidth="1" min="13" max="13" width="16.43"/>
    <col customWidth="1" min="14" max="14" width="15.0"/>
    <col customWidth="1" min="15" max="15" width="44.43"/>
    <col customWidth="1" min="16" max="29" width="8.71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6" t="s">
        <v>12</v>
      </c>
      <c r="N1" s="7" t="s">
        <v>13</v>
      </c>
      <c r="O1" s="8" t="s">
        <v>14</v>
      </c>
    </row>
    <row r="2" ht="12.75" customHeight="1">
      <c r="A2" s="9" t="s">
        <v>15</v>
      </c>
      <c r="B2" s="10"/>
      <c r="C2" s="11"/>
      <c r="D2" s="11"/>
      <c r="E2" s="11">
        <v>47.0</v>
      </c>
      <c r="F2" s="11">
        <v>64.43</v>
      </c>
      <c r="G2" s="12" t="s">
        <v>16</v>
      </c>
      <c r="H2" s="11">
        <v>281.9</v>
      </c>
      <c r="I2" s="13">
        <f t="shared" ref="I2:I123" si="1">H2-F2</f>
        <v>217.47</v>
      </c>
      <c r="J2" s="11">
        <v>64.53</v>
      </c>
      <c r="K2" s="13">
        <f t="shared" ref="K2:K123" si="2">J2-F2</f>
        <v>0.1</v>
      </c>
      <c r="L2" s="14">
        <f t="shared" ref="L2:L123" si="3">K2/(I2/1000)</f>
        <v>0.4598335403</v>
      </c>
      <c r="M2" s="15">
        <v>44118.0</v>
      </c>
      <c r="N2" s="16" t="s">
        <v>17</v>
      </c>
    </row>
    <row r="3" ht="12.75" customHeight="1">
      <c r="A3" s="9" t="s">
        <v>18</v>
      </c>
      <c r="B3" s="11" t="s">
        <v>19</v>
      </c>
      <c r="C3" s="15">
        <v>43796.0</v>
      </c>
      <c r="D3" s="17">
        <v>0.125</v>
      </c>
      <c r="E3" s="11">
        <v>19.0</v>
      </c>
      <c r="F3" s="11">
        <v>64.17</v>
      </c>
      <c r="G3" s="12" t="s">
        <v>16</v>
      </c>
      <c r="H3" s="11">
        <v>168.51</v>
      </c>
      <c r="I3" s="13">
        <f t="shared" si="1"/>
        <v>104.34</v>
      </c>
      <c r="J3" s="11">
        <v>64.36</v>
      </c>
      <c r="K3" s="13">
        <f t="shared" si="2"/>
        <v>0.19</v>
      </c>
      <c r="L3" s="14">
        <f t="shared" si="3"/>
        <v>1.820969906</v>
      </c>
      <c r="M3" s="10"/>
      <c r="N3" s="18"/>
    </row>
    <row r="4" ht="12.75" customHeight="1">
      <c r="A4" s="9" t="s">
        <v>20</v>
      </c>
      <c r="B4" s="10"/>
      <c r="C4" s="11"/>
      <c r="D4" s="11"/>
      <c r="E4" s="11">
        <v>56.0</v>
      </c>
      <c r="F4" s="11">
        <v>64.33</v>
      </c>
      <c r="G4" s="12" t="s">
        <v>16</v>
      </c>
      <c r="H4" s="11">
        <v>288.41</v>
      </c>
      <c r="I4" s="13">
        <f t="shared" si="1"/>
        <v>224.08</v>
      </c>
      <c r="J4" s="11">
        <v>64.35</v>
      </c>
      <c r="K4" s="13">
        <f t="shared" si="2"/>
        <v>0.02</v>
      </c>
      <c r="L4" s="14">
        <f t="shared" si="3"/>
        <v>0.08925383792</v>
      </c>
      <c r="M4" s="15">
        <v>44118.0</v>
      </c>
      <c r="N4" s="16" t="s">
        <v>17</v>
      </c>
    </row>
    <row r="5" ht="12.75" customHeight="1">
      <c r="A5" s="9" t="s">
        <v>21</v>
      </c>
      <c r="B5" s="10"/>
      <c r="C5" s="11"/>
      <c r="D5" s="11"/>
      <c r="E5" s="11">
        <v>89.0</v>
      </c>
      <c r="F5" s="11">
        <v>64.29</v>
      </c>
      <c r="G5" s="12" t="s">
        <v>16</v>
      </c>
      <c r="H5" s="11">
        <v>286.67</v>
      </c>
      <c r="I5" s="13">
        <f t="shared" si="1"/>
        <v>222.38</v>
      </c>
      <c r="J5" s="11">
        <v>64.32</v>
      </c>
      <c r="K5" s="13">
        <f t="shared" si="2"/>
        <v>0.03</v>
      </c>
      <c r="L5" s="14">
        <f t="shared" si="3"/>
        <v>0.134904218</v>
      </c>
      <c r="M5" s="15">
        <v>44118.0</v>
      </c>
      <c r="N5" s="16" t="s">
        <v>17</v>
      </c>
    </row>
    <row r="6" ht="12.75" customHeight="1">
      <c r="A6" s="9" t="s">
        <v>22</v>
      </c>
      <c r="B6" s="10"/>
      <c r="C6" s="11"/>
      <c r="D6" s="11"/>
      <c r="E6" s="11">
        <v>72.0</v>
      </c>
      <c r="F6" s="11">
        <v>64.33</v>
      </c>
      <c r="G6" s="12" t="s">
        <v>16</v>
      </c>
      <c r="H6" s="11">
        <v>267.69</v>
      </c>
      <c r="I6" s="13">
        <f t="shared" si="1"/>
        <v>203.36</v>
      </c>
      <c r="J6" s="11">
        <v>64.34</v>
      </c>
      <c r="K6" s="13">
        <f t="shared" si="2"/>
        <v>0.01</v>
      </c>
      <c r="L6" s="14">
        <f t="shared" si="3"/>
        <v>0.04917387884</v>
      </c>
      <c r="M6" s="11" t="s">
        <v>23</v>
      </c>
      <c r="N6" s="19" t="s">
        <v>24</v>
      </c>
      <c r="O6" s="9" t="s">
        <v>25</v>
      </c>
    </row>
    <row r="7" ht="12.75" customHeight="1">
      <c r="A7" s="9" t="s">
        <v>26</v>
      </c>
      <c r="B7" s="10"/>
      <c r="C7" s="11"/>
      <c r="D7" s="11"/>
      <c r="E7" s="11">
        <v>71.0</v>
      </c>
      <c r="F7" s="11">
        <v>64.13</v>
      </c>
      <c r="G7" s="12" t="s">
        <v>16</v>
      </c>
      <c r="H7" s="11">
        <v>270.2</v>
      </c>
      <c r="I7" s="13">
        <f t="shared" si="1"/>
        <v>206.07</v>
      </c>
      <c r="J7" s="11">
        <v>64.15</v>
      </c>
      <c r="K7" s="13">
        <f t="shared" si="2"/>
        <v>0.02</v>
      </c>
      <c r="L7" s="14">
        <f t="shared" si="3"/>
        <v>0.09705439899</v>
      </c>
      <c r="M7" s="11" t="s">
        <v>23</v>
      </c>
      <c r="N7" s="19" t="s">
        <v>24</v>
      </c>
    </row>
    <row r="8" ht="12.75" customHeight="1">
      <c r="A8" s="9" t="s">
        <v>27</v>
      </c>
      <c r="B8" s="10"/>
      <c r="C8" s="11"/>
      <c r="D8" s="11"/>
      <c r="E8" s="11">
        <v>45.0</v>
      </c>
      <c r="F8" s="11">
        <v>64.3</v>
      </c>
      <c r="G8" s="12" t="s">
        <v>16</v>
      </c>
      <c r="H8" s="11">
        <v>274.55</v>
      </c>
      <c r="I8" s="13">
        <f t="shared" si="1"/>
        <v>210.25</v>
      </c>
      <c r="J8" s="11">
        <v>64.34</v>
      </c>
      <c r="K8" s="13">
        <f t="shared" si="2"/>
        <v>0.04</v>
      </c>
      <c r="L8" s="14">
        <f t="shared" si="3"/>
        <v>0.1902497027</v>
      </c>
      <c r="M8" s="11" t="s">
        <v>23</v>
      </c>
      <c r="N8" s="19" t="s">
        <v>24</v>
      </c>
    </row>
    <row r="9" ht="12.75" customHeight="1">
      <c r="A9" s="9" t="s">
        <v>28</v>
      </c>
      <c r="B9" s="10"/>
      <c r="C9" s="11"/>
      <c r="D9" s="11"/>
      <c r="E9" s="11">
        <v>35.0</v>
      </c>
      <c r="F9" s="11">
        <v>64.19</v>
      </c>
      <c r="G9" s="12" t="s">
        <v>16</v>
      </c>
      <c r="H9" s="11">
        <v>283.55</v>
      </c>
      <c r="I9" s="13">
        <f t="shared" si="1"/>
        <v>219.36</v>
      </c>
      <c r="J9" s="11">
        <v>64.21</v>
      </c>
      <c r="K9" s="13">
        <f t="shared" si="2"/>
        <v>0.02</v>
      </c>
      <c r="L9" s="14">
        <f t="shared" si="3"/>
        <v>0.09117432531</v>
      </c>
      <c r="M9" s="15">
        <v>44118.0</v>
      </c>
      <c r="N9" s="16" t="s">
        <v>17</v>
      </c>
    </row>
    <row r="10" ht="12.75" customHeight="1">
      <c r="A10" s="20" t="s">
        <v>29</v>
      </c>
      <c r="B10" s="21"/>
      <c r="C10" s="21"/>
      <c r="D10" s="21"/>
      <c r="E10" s="21">
        <v>57.0</v>
      </c>
      <c r="F10" s="21">
        <v>64.17</v>
      </c>
      <c r="G10" s="12" t="s">
        <v>16</v>
      </c>
      <c r="H10" s="21">
        <v>282.53</v>
      </c>
      <c r="I10" s="13">
        <f t="shared" si="1"/>
        <v>218.36</v>
      </c>
      <c r="J10" s="21">
        <v>64.19</v>
      </c>
      <c r="K10" s="13">
        <f t="shared" si="2"/>
        <v>0.02</v>
      </c>
      <c r="L10" s="14">
        <f t="shared" si="3"/>
        <v>0.09159186664</v>
      </c>
      <c r="M10" s="22">
        <v>44111.0</v>
      </c>
      <c r="N10" s="16" t="s">
        <v>17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ht="12.75" customHeight="1">
      <c r="A11" s="9" t="s">
        <v>30</v>
      </c>
      <c r="B11" s="10"/>
      <c r="C11" s="11"/>
      <c r="D11" s="11"/>
      <c r="E11" s="11">
        <v>57.0</v>
      </c>
      <c r="F11" s="11">
        <v>64.34</v>
      </c>
      <c r="G11" s="12" t="s">
        <v>16</v>
      </c>
      <c r="H11" s="11">
        <v>292.17</v>
      </c>
      <c r="I11" s="13">
        <f t="shared" si="1"/>
        <v>227.83</v>
      </c>
      <c r="J11" s="11">
        <v>83.1</v>
      </c>
      <c r="K11" s="13">
        <f t="shared" si="2"/>
        <v>18.76</v>
      </c>
      <c r="L11" s="14">
        <f t="shared" si="3"/>
        <v>82.34209718</v>
      </c>
      <c r="M11" s="15">
        <v>44118.0</v>
      </c>
      <c r="N11" s="16" t="s">
        <v>17</v>
      </c>
    </row>
    <row r="12" ht="12.75" customHeight="1">
      <c r="A12" s="9" t="s">
        <v>31</v>
      </c>
      <c r="B12" s="11" t="s">
        <v>32</v>
      </c>
      <c r="C12" s="24">
        <v>43803.0</v>
      </c>
      <c r="D12" s="17">
        <v>0.041666666666666664</v>
      </c>
      <c r="E12" s="11">
        <v>11.0</v>
      </c>
      <c r="F12" s="11">
        <v>64.27</v>
      </c>
      <c r="G12" s="12" t="s">
        <v>16</v>
      </c>
      <c r="H12" s="11">
        <v>230.67</v>
      </c>
      <c r="I12" s="13">
        <f t="shared" si="1"/>
        <v>166.4</v>
      </c>
      <c r="J12" s="11">
        <v>71.02</v>
      </c>
      <c r="K12" s="13">
        <f t="shared" si="2"/>
        <v>6.75</v>
      </c>
      <c r="L12" s="14">
        <f t="shared" si="3"/>
        <v>40.56490385</v>
      </c>
      <c r="M12" s="10"/>
      <c r="N12" s="18"/>
    </row>
    <row r="13" ht="12.75" customHeight="1">
      <c r="A13" s="20" t="s">
        <v>33</v>
      </c>
      <c r="B13" s="21"/>
      <c r="C13" s="21"/>
      <c r="D13" s="21"/>
      <c r="E13" s="21">
        <v>80.0</v>
      </c>
      <c r="F13" s="21">
        <v>64.4</v>
      </c>
      <c r="G13" s="12" t="s">
        <v>16</v>
      </c>
      <c r="H13" s="21">
        <v>288.43</v>
      </c>
      <c r="I13" s="13">
        <f t="shared" si="1"/>
        <v>224.03</v>
      </c>
      <c r="J13" s="21">
        <v>71.6</v>
      </c>
      <c r="K13" s="13">
        <f t="shared" si="2"/>
        <v>7.2</v>
      </c>
      <c r="L13" s="14">
        <f t="shared" si="3"/>
        <v>32.13855287</v>
      </c>
      <c r="M13" s="22">
        <v>44111.0</v>
      </c>
      <c r="N13" s="16" t="s">
        <v>17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ht="12.75" customHeight="1">
      <c r="A14" s="20" t="s">
        <v>34</v>
      </c>
      <c r="B14" s="11" t="s">
        <v>32</v>
      </c>
      <c r="C14" s="24">
        <v>43803.0</v>
      </c>
      <c r="D14" s="17">
        <v>0.6666666666666666</v>
      </c>
      <c r="E14" s="11">
        <v>22.0</v>
      </c>
      <c r="F14" s="11">
        <v>64.08</v>
      </c>
      <c r="G14" s="12" t="s">
        <v>16</v>
      </c>
      <c r="H14" s="11">
        <v>216.97</v>
      </c>
      <c r="I14" s="13">
        <f t="shared" si="1"/>
        <v>152.89</v>
      </c>
      <c r="J14" s="11">
        <v>67.65</v>
      </c>
      <c r="K14" s="13">
        <f t="shared" si="2"/>
        <v>3.57</v>
      </c>
      <c r="L14" s="14">
        <f t="shared" si="3"/>
        <v>23.350121</v>
      </c>
      <c r="M14" s="10"/>
      <c r="N14" s="18"/>
    </row>
    <row r="15" ht="12.75" customHeight="1">
      <c r="A15" s="9" t="s">
        <v>35</v>
      </c>
      <c r="B15" s="10"/>
      <c r="C15" s="11"/>
      <c r="D15" s="11"/>
      <c r="E15" s="11">
        <v>11.0</v>
      </c>
      <c r="F15" s="11">
        <v>64.35</v>
      </c>
      <c r="G15" s="12" t="s">
        <v>16</v>
      </c>
      <c r="H15" s="11">
        <v>286.81</v>
      </c>
      <c r="I15" s="13">
        <f t="shared" si="1"/>
        <v>222.46</v>
      </c>
      <c r="J15" s="11">
        <v>64.47</v>
      </c>
      <c r="K15" s="13">
        <f t="shared" si="2"/>
        <v>0.12</v>
      </c>
      <c r="L15" s="14">
        <f t="shared" si="3"/>
        <v>0.5394228176</v>
      </c>
      <c r="M15" s="15">
        <v>44118.0</v>
      </c>
      <c r="N15" s="16" t="s">
        <v>17</v>
      </c>
    </row>
    <row r="16" ht="12.75" customHeight="1">
      <c r="A16" s="20" t="s">
        <v>36</v>
      </c>
      <c r="B16" s="12"/>
      <c r="C16" s="21"/>
      <c r="D16" s="21"/>
      <c r="E16" s="21">
        <v>55.0</v>
      </c>
      <c r="F16" s="21">
        <v>64.23</v>
      </c>
      <c r="G16" s="12" t="s">
        <v>16</v>
      </c>
      <c r="H16" s="21">
        <v>287.43</v>
      </c>
      <c r="I16" s="13">
        <f t="shared" si="1"/>
        <v>223.2</v>
      </c>
      <c r="J16" s="21">
        <v>64.34</v>
      </c>
      <c r="K16" s="13">
        <f t="shared" si="2"/>
        <v>0.11</v>
      </c>
      <c r="L16" s="14">
        <f t="shared" si="3"/>
        <v>0.4928315412</v>
      </c>
      <c r="M16" s="22">
        <v>44116.0</v>
      </c>
      <c r="N16" s="16" t="s">
        <v>17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ht="12.75" customHeight="1">
      <c r="A17" s="20" t="s">
        <v>37</v>
      </c>
      <c r="B17" s="12"/>
      <c r="C17" s="21"/>
      <c r="D17" s="21"/>
      <c r="E17" s="21">
        <v>46.0</v>
      </c>
      <c r="F17" s="21">
        <v>64.48</v>
      </c>
      <c r="G17" s="12" t="s">
        <v>16</v>
      </c>
      <c r="H17" s="21">
        <v>291.16</v>
      </c>
      <c r="I17" s="13">
        <f t="shared" si="1"/>
        <v>226.68</v>
      </c>
      <c r="J17" s="21">
        <v>64.55</v>
      </c>
      <c r="K17" s="13">
        <f t="shared" si="2"/>
        <v>0.07</v>
      </c>
      <c r="L17" s="14">
        <f t="shared" si="3"/>
        <v>0.3088053644</v>
      </c>
      <c r="M17" s="22">
        <v>44116.0</v>
      </c>
      <c r="N17" s="16" t="s">
        <v>17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ht="12.75" customHeight="1">
      <c r="A18" s="20" t="s">
        <v>38</v>
      </c>
      <c r="B18" s="21"/>
      <c r="C18" s="21"/>
      <c r="D18" s="21"/>
      <c r="E18" s="21">
        <v>35.0</v>
      </c>
      <c r="F18" s="21">
        <v>64.23</v>
      </c>
      <c r="G18" s="12" t="s">
        <v>16</v>
      </c>
      <c r="H18" s="21">
        <v>291.05</v>
      </c>
      <c r="I18" s="13">
        <f t="shared" si="1"/>
        <v>226.82</v>
      </c>
      <c r="J18" s="21">
        <v>64.37</v>
      </c>
      <c r="K18" s="13">
        <f t="shared" si="2"/>
        <v>0.14</v>
      </c>
      <c r="L18" s="14">
        <f t="shared" si="3"/>
        <v>0.6172295212</v>
      </c>
      <c r="M18" s="22">
        <v>44111.0</v>
      </c>
      <c r="N18" s="16" t="s">
        <v>17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ht="12.75" customHeight="1">
      <c r="A19" s="20" t="s">
        <v>39</v>
      </c>
      <c r="B19" s="11" t="s">
        <v>40</v>
      </c>
      <c r="C19" s="15">
        <v>43900.0</v>
      </c>
      <c r="D19" s="17">
        <v>0.9166666666666666</v>
      </c>
      <c r="E19" s="11">
        <v>39.0</v>
      </c>
      <c r="F19" s="11">
        <v>64.46</v>
      </c>
      <c r="G19" s="12" t="s">
        <v>16</v>
      </c>
      <c r="H19" s="11">
        <v>141.77</v>
      </c>
      <c r="I19" s="13">
        <f t="shared" si="1"/>
        <v>77.31</v>
      </c>
      <c r="J19" s="11">
        <v>64.51</v>
      </c>
      <c r="K19" s="13">
        <f t="shared" si="2"/>
        <v>0.05</v>
      </c>
      <c r="L19" s="14">
        <f t="shared" si="3"/>
        <v>0.6467468633</v>
      </c>
      <c r="M19" s="10"/>
      <c r="N19" s="18"/>
    </row>
    <row r="20" ht="12.75" customHeight="1">
      <c r="A20" s="20" t="s">
        <v>41</v>
      </c>
      <c r="B20" s="12"/>
      <c r="C20" s="21"/>
      <c r="D20" s="21"/>
      <c r="E20" s="21">
        <v>44.0</v>
      </c>
      <c r="F20" s="21">
        <v>64.44</v>
      </c>
      <c r="G20" s="12" t="s">
        <v>16</v>
      </c>
      <c r="H20" s="21">
        <v>287.31</v>
      </c>
      <c r="I20" s="13">
        <f t="shared" si="1"/>
        <v>222.87</v>
      </c>
      <c r="J20" s="21">
        <v>64.51</v>
      </c>
      <c r="K20" s="13">
        <f t="shared" si="2"/>
        <v>0.07</v>
      </c>
      <c r="L20" s="14">
        <f t="shared" si="3"/>
        <v>0.3140844438</v>
      </c>
      <c r="M20" s="22">
        <v>44116.0</v>
      </c>
      <c r="N20" s="16" t="s">
        <v>17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ht="12.75" customHeight="1">
      <c r="A21" s="20" t="s">
        <v>42</v>
      </c>
      <c r="B21" s="21"/>
      <c r="C21" s="21"/>
      <c r="D21" s="21"/>
      <c r="E21" s="21">
        <v>27.0</v>
      </c>
      <c r="F21" s="21">
        <v>64.14</v>
      </c>
      <c r="G21" s="12" t="s">
        <v>16</v>
      </c>
      <c r="H21" s="21">
        <v>291.63</v>
      </c>
      <c r="I21" s="13">
        <f t="shared" si="1"/>
        <v>227.49</v>
      </c>
      <c r="J21" s="21">
        <v>64.21</v>
      </c>
      <c r="K21" s="13">
        <f t="shared" si="2"/>
        <v>0.07</v>
      </c>
      <c r="L21" s="14">
        <f t="shared" si="3"/>
        <v>0.3077058332</v>
      </c>
      <c r="M21" s="22">
        <v>44111.0</v>
      </c>
      <c r="N21" s="16" t="s">
        <v>17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ht="12.75" customHeight="1">
      <c r="A22" s="20" t="s">
        <v>43</v>
      </c>
      <c r="B22" s="21"/>
      <c r="C22" s="21"/>
      <c r="D22" s="21"/>
      <c r="E22" s="21">
        <v>56.0</v>
      </c>
      <c r="F22" s="21">
        <v>64.33</v>
      </c>
      <c r="G22" s="12" t="s">
        <v>16</v>
      </c>
      <c r="H22" s="21">
        <v>285.95</v>
      </c>
      <c r="I22" s="13">
        <f t="shared" si="1"/>
        <v>221.62</v>
      </c>
      <c r="J22" s="21">
        <v>64.41</v>
      </c>
      <c r="K22" s="13">
        <f t="shared" si="2"/>
        <v>0.08</v>
      </c>
      <c r="L22" s="14">
        <f t="shared" si="3"/>
        <v>0.3609782511</v>
      </c>
      <c r="M22" s="22">
        <v>44111.0</v>
      </c>
      <c r="N22" s="16" t="s">
        <v>17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ht="12.75" customHeight="1">
      <c r="A23" s="9" t="s">
        <v>44</v>
      </c>
      <c r="B23" s="10"/>
      <c r="C23" s="11"/>
      <c r="D23" s="11"/>
      <c r="E23" s="11">
        <v>81.0</v>
      </c>
      <c r="F23" s="11">
        <v>64.27</v>
      </c>
      <c r="G23" s="12" t="s">
        <v>16</v>
      </c>
      <c r="H23" s="11">
        <v>276.15</v>
      </c>
      <c r="I23" s="13">
        <f t="shared" si="1"/>
        <v>211.88</v>
      </c>
      <c r="J23" s="11">
        <v>64.32</v>
      </c>
      <c r="K23" s="13">
        <f t="shared" si="2"/>
        <v>0.05</v>
      </c>
      <c r="L23" s="14">
        <f t="shared" si="3"/>
        <v>0.2359826317</v>
      </c>
      <c r="M23" s="15">
        <v>44118.0</v>
      </c>
      <c r="N23" s="16" t="s">
        <v>17</v>
      </c>
    </row>
    <row r="24" ht="12.75" customHeight="1">
      <c r="A24" s="9" t="s">
        <v>45</v>
      </c>
      <c r="B24" s="10"/>
      <c r="C24" s="11"/>
      <c r="D24" s="11"/>
      <c r="E24" s="11">
        <v>70.0</v>
      </c>
      <c r="F24" s="11">
        <v>64.08</v>
      </c>
      <c r="G24" s="12" t="s">
        <v>16</v>
      </c>
      <c r="H24" s="11">
        <v>273.21</v>
      </c>
      <c r="I24" s="13">
        <f t="shared" si="1"/>
        <v>209.13</v>
      </c>
      <c r="J24" s="11">
        <v>64.09</v>
      </c>
      <c r="K24" s="13">
        <f t="shared" si="2"/>
        <v>0.01</v>
      </c>
      <c r="L24" s="14">
        <f t="shared" si="3"/>
        <v>0.04781714723</v>
      </c>
      <c r="M24" s="11" t="s">
        <v>23</v>
      </c>
      <c r="N24" s="19" t="s">
        <v>24</v>
      </c>
    </row>
    <row r="25" ht="12.75" customHeight="1">
      <c r="A25" s="9" t="s">
        <v>46</v>
      </c>
      <c r="B25" s="11" t="s">
        <v>19</v>
      </c>
      <c r="C25" s="15">
        <v>43901.0</v>
      </c>
      <c r="D25" s="17">
        <v>0.16666666666666666</v>
      </c>
      <c r="E25" s="11">
        <v>47.0</v>
      </c>
      <c r="F25" s="11">
        <v>64.3</v>
      </c>
      <c r="G25" s="12" t="s">
        <v>16</v>
      </c>
      <c r="H25" s="11">
        <v>152.43</v>
      </c>
      <c r="I25" s="13">
        <f t="shared" si="1"/>
        <v>88.13</v>
      </c>
      <c r="J25" s="11">
        <v>64.3</v>
      </c>
      <c r="K25" s="13">
        <f t="shared" si="2"/>
        <v>0</v>
      </c>
      <c r="L25" s="14">
        <f t="shared" si="3"/>
        <v>0</v>
      </c>
      <c r="M25" s="10"/>
      <c r="N25" s="18"/>
    </row>
    <row r="26" ht="12.75" customHeight="1">
      <c r="A26" s="20" t="s">
        <v>47</v>
      </c>
      <c r="B26" s="21"/>
      <c r="C26" s="21"/>
      <c r="D26" s="21"/>
      <c r="E26" s="21">
        <v>39.0</v>
      </c>
      <c r="F26" s="21">
        <v>64.46</v>
      </c>
      <c r="G26" s="12" t="s">
        <v>16</v>
      </c>
      <c r="H26" s="21">
        <v>287.24</v>
      </c>
      <c r="I26" s="13">
        <f t="shared" si="1"/>
        <v>222.78</v>
      </c>
      <c r="J26" s="21">
        <v>64.51</v>
      </c>
      <c r="K26" s="13">
        <f t="shared" si="2"/>
        <v>0.05</v>
      </c>
      <c r="L26" s="14">
        <f t="shared" si="3"/>
        <v>0.224436664</v>
      </c>
      <c r="M26" s="22">
        <v>44111.0</v>
      </c>
      <c r="N26" s="16" t="s">
        <v>17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ht="12.75" customHeight="1">
      <c r="A27" s="20" t="s">
        <v>48</v>
      </c>
      <c r="B27" s="21"/>
      <c r="C27" s="21"/>
      <c r="D27" s="21"/>
      <c r="E27" s="21">
        <v>22.0</v>
      </c>
      <c r="F27" s="21">
        <v>64.1</v>
      </c>
      <c r="G27" s="12" t="s">
        <v>16</v>
      </c>
      <c r="H27" s="21">
        <v>294.41</v>
      </c>
      <c r="I27" s="13">
        <f t="shared" si="1"/>
        <v>230.31</v>
      </c>
      <c r="J27" s="21">
        <v>64.12</v>
      </c>
      <c r="K27" s="13">
        <f t="shared" si="2"/>
        <v>0.02</v>
      </c>
      <c r="L27" s="14">
        <f t="shared" si="3"/>
        <v>0.08683947723</v>
      </c>
      <c r="M27" s="22">
        <v>44111.0</v>
      </c>
      <c r="N27" s="16" t="s">
        <v>17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ht="12.75" customHeight="1">
      <c r="A28" s="9" t="s">
        <v>49</v>
      </c>
      <c r="B28" s="10"/>
      <c r="C28" s="11"/>
      <c r="D28" s="11"/>
      <c r="E28" s="11">
        <v>55.0</v>
      </c>
      <c r="F28" s="11">
        <v>64.23</v>
      </c>
      <c r="G28" s="12" t="s">
        <v>16</v>
      </c>
      <c r="H28" s="11">
        <v>276.29</v>
      </c>
      <c r="I28" s="13">
        <f t="shared" si="1"/>
        <v>212.06</v>
      </c>
      <c r="J28" s="11">
        <v>64.23</v>
      </c>
      <c r="K28" s="13">
        <f t="shared" si="2"/>
        <v>0</v>
      </c>
      <c r="L28" s="14">
        <f t="shared" si="3"/>
        <v>0</v>
      </c>
      <c r="M28" s="11" t="s">
        <v>23</v>
      </c>
      <c r="N28" s="19" t="s">
        <v>24</v>
      </c>
    </row>
    <row r="29" ht="12.75" customHeight="1">
      <c r="A29" s="20" t="s">
        <v>50</v>
      </c>
      <c r="B29" s="12"/>
      <c r="C29" s="21"/>
      <c r="D29" s="21"/>
      <c r="E29" s="21">
        <v>53.0</v>
      </c>
      <c r="F29" s="21">
        <v>64.19</v>
      </c>
      <c r="G29" s="12" t="s">
        <v>16</v>
      </c>
      <c r="H29" s="21">
        <v>289.71</v>
      </c>
      <c r="I29" s="13">
        <f t="shared" si="1"/>
        <v>225.52</v>
      </c>
      <c r="J29" s="21">
        <v>64.21</v>
      </c>
      <c r="K29" s="13">
        <f t="shared" si="2"/>
        <v>0.02</v>
      </c>
      <c r="L29" s="14">
        <f t="shared" si="3"/>
        <v>0.08868393047</v>
      </c>
      <c r="M29" s="22">
        <v>44116.0</v>
      </c>
      <c r="N29" s="16" t="s">
        <v>17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ht="12.75" customHeight="1">
      <c r="A30" s="20" t="s">
        <v>51</v>
      </c>
      <c r="B30" s="12"/>
      <c r="C30" s="21"/>
      <c r="D30" s="21"/>
      <c r="E30" s="21">
        <v>34.0</v>
      </c>
      <c r="F30" s="21">
        <v>64.38</v>
      </c>
      <c r="G30" s="12" t="s">
        <v>16</v>
      </c>
      <c r="H30" s="21">
        <v>290.55</v>
      </c>
      <c r="I30" s="13">
        <f t="shared" si="1"/>
        <v>226.17</v>
      </c>
      <c r="J30" s="21">
        <v>64.39</v>
      </c>
      <c r="K30" s="13">
        <f t="shared" si="2"/>
        <v>0.01</v>
      </c>
      <c r="L30" s="14">
        <f t="shared" si="3"/>
        <v>0.04421452889</v>
      </c>
      <c r="M30" s="22">
        <v>44116.0</v>
      </c>
      <c r="N30" s="16" t="s">
        <v>17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ht="12.75" customHeight="1">
      <c r="A31" s="20" t="s">
        <v>52</v>
      </c>
      <c r="B31" s="12"/>
      <c r="C31" s="21"/>
      <c r="D31" s="21"/>
      <c r="E31" s="21">
        <v>14.0</v>
      </c>
      <c r="F31" s="21">
        <v>64.09</v>
      </c>
      <c r="G31" s="12" t="s">
        <v>16</v>
      </c>
      <c r="H31" s="21">
        <v>297.2</v>
      </c>
      <c r="I31" s="13">
        <f t="shared" si="1"/>
        <v>233.11</v>
      </c>
      <c r="J31" s="21">
        <v>64.12</v>
      </c>
      <c r="K31" s="13">
        <f t="shared" si="2"/>
        <v>0.03</v>
      </c>
      <c r="L31" s="14">
        <f t="shared" si="3"/>
        <v>0.1286946077</v>
      </c>
      <c r="M31" s="22">
        <v>44116.0</v>
      </c>
      <c r="N31" s="16" t="s">
        <v>17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ht="12.75" customHeight="1">
      <c r="A32" s="9" t="s">
        <v>53</v>
      </c>
      <c r="B32" s="10"/>
      <c r="C32" s="11"/>
      <c r="D32" s="11"/>
      <c r="E32" s="11">
        <v>44.0</v>
      </c>
      <c r="F32" s="11">
        <v>64.44</v>
      </c>
      <c r="G32" s="12" t="s">
        <v>16</v>
      </c>
      <c r="H32" s="11">
        <v>272.31</v>
      </c>
      <c r="I32" s="13">
        <f t="shared" si="1"/>
        <v>207.87</v>
      </c>
      <c r="J32" s="11">
        <v>64.46</v>
      </c>
      <c r="K32" s="13">
        <f t="shared" si="2"/>
        <v>0.02</v>
      </c>
      <c r="L32" s="14">
        <f t="shared" si="3"/>
        <v>0.09621397989</v>
      </c>
      <c r="M32" s="11" t="s">
        <v>23</v>
      </c>
      <c r="N32" s="19" t="s">
        <v>24</v>
      </c>
    </row>
    <row r="33" ht="12.75" customHeight="1">
      <c r="A33" s="20" t="s">
        <v>54</v>
      </c>
      <c r="B33" s="12"/>
      <c r="C33" s="21"/>
      <c r="D33" s="21"/>
      <c r="E33" s="21">
        <v>38.0</v>
      </c>
      <c r="F33" s="21">
        <v>64.45</v>
      </c>
      <c r="G33" s="12" t="s">
        <v>16</v>
      </c>
      <c r="H33" s="21">
        <v>294.75</v>
      </c>
      <c r="I33" s="13">
        <f t="shared" si="1"/>
        <v>230.3</v>
      </c>
      <c r="J33" s="21">
        <v>64.47</v>
      </c>
      <c r="K33" s="13">
        <f t="shared" si="2"/>
        <v>0.02</v>
      </c>
      <c r="L33" s="14">
        <f t="shared" si="3"/>
        <v>0.08684324794</v>
      </c>
      <c r="M33" s="22">
        <v>44116.0</v>
      </c>
      <c r="N33" s="16" t="s">
        <v>17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ht="12.75" customHeight="1">
      <c r="A34" s="20" t="s">
        <v>55</v>
      </c>
      <c r="B34" s="12"/>
      <c r="C34" s="21"/>
      <c r="D34" s="21"/>
      <c r="E34" s="21">
        <v>36.0</v>
      </c>
      <c r="F34" s="21">
        <v>64.26</v>
      </c>
      <c r="G34" s="12" t="s">
        <v>16</v>
      </c>
      <c r="H34" s="21">
        <v>298.95</v>
      </c>
      <c r="I34" s="13">
        <f t="shared" si="1"/>
        <v>234.69</v>
      </c>
      <c r="J34" s="21">
        <v>64.29</v>
      </c>
      <c r="K34" s="13">
        <f t="shared" si="2"/>
        <v>0.03</v>
      </c>
      <c r="L34" s="14">
        <f t="shared" si="3"/>
        <v>0.1278281989</v>
      </c>
      <c r="M34" s="22">
        <v>44116.0</v>
      </c>
      <c r="N34" s="16" t="s">
        <v>17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ht="12.75" customHeight="1">
      <c r="A35" s="20" t="s">
        <v>56</v>
      </c>
      <c r="B35" s="12"/>
      <c r="C35" s="21"/>
      <c r="D35" s="21"/>
      <c r="E35" s="21">
        <v>66.0</v>
      </c>
      <c r="F35" s="21">
        <v>64.24</v>
      </c>
      <c r="G35" s="12" t="s">
        <v>16</v>
      </c>
      <c r="H35" s="21">
        <v>294.69</v>
      </c>
      <c r="I35" s="13">
        <f t="shared" si="1"/>
        <v>230.45</v>
      </c>
      <c r="J35" s="21">
        <v>64.27</v>
      </c>
      <c r="K35" s="13">
        <f t="shared" si="2"/>
        <v>0.03</v>
      </c>
      <c r="L35" s="14">
        <f t="shared" si="3"/>
        <v>0.1301800824</v>
      </c>
      <c r="M35" s="22">
        <v>44116.0</v>
      </c>
      <c r="N35" s="16" t="s">
        <v>17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ht="12.75" customHeight="1">
      <c r="A36" s="20" t="s">
        <v>57</v>
      </c>
      <c r="B36" s="12"/>
      <c r="C36" s="21"/>
      <c r="D36" s="21"/>
      <c r="E36" s="21">
        <v>70.0</v>
      </c>
      <c r="F36" s="21">
        <v>64.07</v>
      </c>
      <c r="G36" s="12" t="s">
        <v>16</v>
      </c>
      <c r="H36" s="21">
        <v>289.75</v>
      </c>
      <c r="I36" s="13">
        <f t="shared" si="1"/>
        <v>225.68</v>
      </c>
      <c r="J36" s="21">
        <v>64.12</v>
      </c>
      <c r="K36" s="13">
        <f t="shared" si="2"/>
        <v>0.05</v>
      </c>
      <c r="L36" s="14">
        <f t="shared" si="3"/>
        <v>0.2215526409</v>
      </c>
      <c r="M36" s="22">
        <v>44116.0</v>
      </c>
      <c r="N36" s="16" t="s">
        <v>17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ht="12.75" customHeight="1">
      <c r="A37" s="20" t="s">
        <v>58</v>
      </c>
      <c r="B37" s="12"/>
      <c r="C37" s="21"/>
      <c r="D37" s="21"/>
      <c r="E37" s="21">
        <v>72.0</v>
      </c>
      <c r="F37" s="21">
        <v>64.32</v>
      </c>
      <c r="G37" s="12" t="s">
        <v>16</v>
      </c>
      <c r="H37" s="21">
        <v>290.73</v>
      </c>
      <c r="I37" s="13">
        <f t="shared" si="1"/>
        <v>226.41</v>
      </c>
      <c r="J37" s="21">
        <v>64.38</v>
      </c>
      <c r="K37" s="13">
        <f t="shared" si="2"/>
        <v>0.06</v>
      </c>
      <c r="L37" s="14">
        <f t="shared" si="3"/>
        <v>0.2650059626</v>
      </c>
      <c r="M37" s="22">
        <v>44116.0</v>
      </c>
      <c r="N37" s="16" t="s">
        <v>17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ht="12.75" customHeight="1">
      <c r="A38" s="20" t="s">
        <v>59</v>
      </c>
      <c r="B38" s="12"/>
      <c r="C38" s="21"/>
      <c r="D38" s="21"/>
      <c r="E38" s="21">
        <v>15.0</v>
      </c>
      <c r="F38" s="21">
        <v>64.32</v>
      </c>
      <c r="G38" s="12" t="s">
        <v>16</v>
      </c>
      <c r="H38" s="21">
        <v>291.52</v>
      </c>
      <c r="I38" s="13">
        <f t="shared" si="1"/>
        <v>227.2</v>
      </c>
      <c r="J38" s="21">
        <v>64.33</v>
      </c>
      <c r="K38" s="13">
        <f t="shared" si="2"/>
        <v>0.01</v>
      </c>
      <c r="L38" s="14">
        <f t="shared" si="3"/>
        <v>0.04401408451</v>
      </c>
      <c r="M38" s="22">
        <v>44116.0</v>
      </c>
      <c r="N38" s="16" t="s">
        <v>17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ht="12.75" customHeight="1">
      <c r="A39" s="9" t="s">
        <v>60</v>
      </c>
      <c r="B39" s="10"/>
      <c r="C39" s="11"/>
      <c r="D39" s="11"/>
      <c r="E39" s="11">
        <v>27.0</v>
      </c>
      <c r="F39" s="11">
        <v>64.3</v>
      </c>
      <c r="G39" s="12" t="s">
        <v>16</v>
      </c>
      <c r="H39" s="11">
        <v>280.57</v>
      </c>
      <c r="I39" s="13">
        <f t="shared" si="1"/>
        <v>216.27</v>
      </c>
      <c r="J39" s="11">
        <v>64.31</v>
      </c>
      <c r="K39" s="13">
        <f t="shared" si="2"/>
        <v>0.01</v>
      </c>
      <c r="L39" s="14">
        <f t="shared" si="3"/>
        <v>0.04623849817</v>
      </c>
      <c r="M39" s="15">
        <v>44118.0</v>
      </c>
      <c r="N39" s="16" t="s">
        <v>17</v>
      </c>
    </row>
    <row r="40" ht="12.75" customHeight="1">
      <c r="A40" s="9" t="s">
        <v>61</v>
      </c>
      <c r="B40" s="10"/>
      <c r="C40" s="11"/>
      <c r="D40" s="11"/>
      <c r="E40" s="11">
        <v>19.0</v>
      </c>
      <c r="F40" s="11">
        <v>64.22</v>
      </c>
      <c r="G40" s="12" t="s">
        <v>16</v>
      </c>
      <c r="H40" s="11">
        <v>292.03</v>
      </c>
      <c r="I40" s="13">
        <f t="shared" si="1"/>
        <v>227.81</v>
      </c>
      <c r="J40" s="11">
        <v>64.4</v>
      </c>
      <c r="K40" s="13">
        <f t="shared" si="2"/>
        <v>0.18</v>
      </c>
      <c r="L40" s="14">
        <f t="shared" si="3"/>
        <v>0.7901321277</v>
      </c>
      <c r="M40" s="15">
        <v>44118.0</v>
      </c>
      <c r="N40" s="16" t="s">
        <v>17</v>
      </c>
    </row>
    <row r="41" ht="12.75" customHeight="1">
      <c r="A41" s="25" t="s">
        <v>62</v>
      </c>
      <c r="B41" s="26"/>
      <c r="C41" s="27"/>
      <c r="D41" s="27"/>
      <c r="E41" s="27">
        <v>39.0</v>
      </c>
      <c r="F41" s="27">
        <v>64.78</v>
      </c>
      <c r="G41" s="28" t="s">
        <v>16</v>
      </c>
      <c r="H41" s="27">
        <v>295.31</v>
      </c>
      <c r="I41" s="29">
        <f t="shared" si="1"/>
        <v>230.53</v>
      </c>
      <c r="J41" s="27">
        <v>64.52</v>
      </c>
      <c r="K41" s="29">
        <f t="shared" si="2"/>
        <v>-0.26</v>
      </c>
      <c r="L41" s="30">
        <f t="shared" si="3"/>
        <v>-1.127835857</v>
      </c>
      <c r="M41" s="31">
        <v>44118.0</v>
      </c>
      <c r="N41" s="32" t="s">
        <v>17</v>
      </c>
      <c r="O41" s="25">
        <v>64.46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ht="12.75" customHeight="1">
      <c r="A42" s="9" t="s">
        <v>63</v>
      </c>
      <c r="B42" s="10"/>
      <c r="C42" s="11"/>
      <c r="D42" s="11"/>
      <c r="E42" s="11">
        <v>64.0</v>
      </c>
      <c r="F42" s="11">
        <v>64.28</v>
      </c>
      <c r="G42" s="12" t="s">
        <v>16</v>
      </c>
      <c r="H42" s="11">
        <v>287.58</v>
      </c>
      <c r="I42" s="13">
        <f t="shared" si="1"/>
        <v>223.3</v>
      </c>
      <c r="J42" s="11">
        <v>64.35</v>
      </c>
      <c r="K42" s="13">
        <f t="shared" si="2"/>
        <v>0.07</v>
      </c>
      <c r="L42" s="14">
        <f t="shared" si="3"/>
        <v>0.3134796238</v>
      </c>
      <c r="M42" s="15">
        <v>44118.0</v>
      </c>
      <c r="N42" s="16" t="s">
        <v>17</v>
      </c>
    </row>
    <row r="43" ht="12.75" customHeight="1">
      <c r="A43" s="25" t="s">
        <v>64</v>
      </c>
      <c r="B43" s="26"/>
      <c r="C43" s="27"/>
      <c r="D43" s="27"/>
      <c r="E43" s="27">
        <v>43.0</v>
      </c>
      <c r="F43" s="27">
        <v>64.35</v>
      </c>
      <c r="G43" s="28" t="s">
        <v>16</v>
      </c>
      <c r="H43" s="27">
        <v>298.37</v>
      </c>
      <c r="I43" s="29">
        <f t="shared" si="1"/>
        <v>234.02</v>
      </c>
      <c r="J43" s="27">
        <v>64.33</v>
      </c>
      <c r="K43" s="29">
        <f t="shared" si="2"/>
        <v>-0.02</v>
      </c>
      <c r="L43" s="30">
        <f t="shared" si="3"/>
        <v>-0.08546278096</v>
      </c>
      <c r="M43" s="31">
        <v>44118.0</v>
      </c>
      <c r="N43" s="32" t="s">
        <v>17</v>
      </c>
      <c r="O43" s="25">
        <v>64.27</v>
      </c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ht="12.75" customHeight="1">
      <c r="A44" s="9" t="s">
        <v>65</v>
      </c>
      <c r="B44" s="10"/>
      <c r="C44" s="11"/>
      <c r="D44" s="11"/>
      <c r="E44" s="11">
        <v>53.0</v>
      </c>
      <c r="F44" s="11">
        <v>64.2</v>
      </c>
      <c r="G44" s="12" t="s">
        <v>16</v>
      </c>
      <c r="H44" s="11">
        <v>270.85</v>
      </c>
      <c r="I44" s="13">
        <f t="shared" si="1"/>
        <v>206.65</v>
      </c>
      <c r="J44" s="11">
        <v>64.22</v>
      </c>
      <c r="K44" s="13">
        <f t="shared" si="2"/>
        <v>0.02</v>
      </c>
      <c r="L44" s="14">
        <f t="shared" si="3"/>
        <v>0.09678199855</v>
      </c>
      <c r="M44" s="11" t="s">
        <v>23</v>
      </c>
      <c r="N44" s="19" t="s">
        <v>24</v>
      </c>
    </row>
    <row r="45" ht="12.75" customHeight="1">
      <c r="A45" s="9" t="s">
        <v>66</v>
      </c>
      <c r="B45" s="11" t="s">
        <v>40</v>
      </c>
      <c r="C45" s="15">
        <v>43906.0</v>
      </c>
      <c r="D45" s="17">
        <v>0.3333333333333333</v>
      </c>
      <c r="E45" s="11">
        <v>57.0</v>
      </c>
      <c r="F45" s="11">
        <v>64.16</v>
      </c>
      <c r="G45" s="12" t="s">
        <v>16</v>
      </c>
      <c r="H45" s="11">
        <v>206.51</v>
      </c>
      <c r="I45" s="13">
        <f t="shared" si="1"/>
        <v>142.35</v>
      </c>
      <c r="J45" s="11">
        <v>64.18</v>
      </c>
      <c r="K45" s="13">
        <f t="shared" si="2"/>
        <v>0.02</v>
      </c>
      <c r="L45" s="14">
        <f t="shared" si="3"/>
        <v>0.1404987706</v>
      </c>
      <c r="M45" s="10"/>
      <c r="N45" s="18"/>
    </row>
    <row r="46" ht="12.75" customHeight="1">
      <c r="A46" s="9" t="s">
        <v>67</v>
      </c>
      <c r="B46" s="10"/>
      <c r="C46" s="11"/>
      <c r="D46" s="11"/>
      <c r="E46" s="11">
        <v>66.0</v>
      </c>
      <c r="F46" s="11">
        <v>64.27</v>
      </c>
      <c r="G46" s="12" t="s">
        <v>16</v>
      </c>
      <c r="H46" s="11">
        <v>268.05</v>
      </c>
      <c r="I46" s="13">
        <f t="shared" si="1"/>
        <v>203.78</v>
      </c>
      <c r="J46" s="11">
        <v>64.28</v>
      </c>
      <c r="K46" s="13">
        <f t="shared" si="2"/>
        <v>0.01</v>
      </c>
      <c r="L46" s="14">
        <f t="shared" si="3"/>
        <v>0.0490725292</v>
      </c>
      <c r="M46" s="11" t="s">
        <v>23</v>
      </c>
      <c r="N46" s="19" t="s">
        <v>24</v>
      </c>
    </row>
    <row r="47" ht="12.75" customHeight="1">
      <c r="A47" s="9" t="s">
        <v>68</v>
      </c>
      <c r="B47" s="10"/>
      <c r="C47" s="11"/>
      <c r="D47" s="11"/>
      <c r="E47" s="11">
        <v>50.0</v>
      </c>
      <c r="F47" s="11">
        <v>64.34</v>
      </c>
      <c r="G47" s="12" t="s">
        <v>16</v>
      </c>
      <c r="H47" s="11">
        <v>275.16</v>
      </c>
      <c r="I47" s="13">
        <f t="shared" si="1"/>
        <v>210.82</v>
      </c>
      <c r="J47" s="11">
        <v>64.38</v>
      </c>
      <c r="K47" s="13">
        <f t="shared" si="2"/>
        <v>0.04</v>
      </c>
      <c r="L47" s="14">
        <f t="shared" si="3"/>
        <v>0.1897353192</v>
      </c>
      <c r="M47" s="11" t="s">
        <v>23</v>
      </c>
      <c r="N47" s="19" t="s">
        <v>24</v>
      </c>
    </row>
    <row r="48" ht="12.75" customHeight="1">
      <c r="A48" s="25" t="s">
        <v>69</v>
      </c>
      <c r="B48" s="26"/>
      <c r="C48" s="27"/>
      <c r="D48" s="27"/>
      <c r="E48" s="27">
        <v>62.0</v>
      </c>
      <c r="F48" s="27">
        <v>64.23</v>
      </c>
      <c r="G48" s="28" t="s">
        <v>16</v>
      </c>
      <c r="H48" s="27">
        <v>281.3</v>
      </c>
      <c r="I48" s="29">
        <f t="shared" si="1"/>
        <v>217.07</v>
      </c>
      <c r="J48" s="27">
        <v>64.23</v>
      </c>
      <c r="K48" s="29">
        <f t="shared" si="2"/>
        <v>0</v>
      </c>
      <c r="L48" s="30">
        <f t="shared" si="3"/>
        <v>0</v>
      </c>
      <c r="M48" s="31">
        <v>44118.0</v>
      </c>
      <c r="N48" s="32" t="s">
        <v>17</v>
      </c>
      <c r="O48" s="25">
        <v>64.15</v>
      </c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ht="12.75" customHeight="1">
      <c r="A49" s="9" t="s">
        <v>70</v>
      </c>
      <c r="B49" s="10"/>
      <c r="C49" s="11"/>
      <c r="D49" s="11"/>
      <c r="E49" s="11">
        <v>69.0</v>
      </c>
      <c r="F49" s="11">
        <v>64.6</v>
      </c>
      <c r="G49" s="12" t="s">
        <v>16</v>
      </c>
      <c r="H49" s="11">
        <v>268.35</v>
      </c>
      <c r="I49" s="13">
        <f t="shared" si="1"/>
        <v>203.75</v>
      </c>
      <c r="J49" s="11">
        <v>64.53</v>
      </c>
      <c r="K49" s="13">
        <f t="shared" si="2"/>
        <v>-0.07</v>
      </c>
      <c r="L49" s="14">
        <f t="shared" si="3"/>
        <v>-0.3435582822</v>
      </c>
      <c r="M49" s="11" t="s">
        <v>23</v>
      </c>
      <c r="N49" s="19" t="s">
        <v>24</v>
      </c>
      <c r="O49" s="9" t="s">
        <v>71</v>
      </c>
    </row>
    <row r="50" ht="12.75" customHeight="1">
      <c r="A50" s="9" t="s">
        <v>72</v>
      </c>
      <c r="B50" s="10"/>
      <c r="C50" s="11"/>
      <c r="D50" s="11"/>
      <c r="E50" s="11">
        <v>88.0</v>
      </c>
      <c r="F50" s="11">
        <v>64.24</v>
      </c>
      <c r="G50" s="12" t="s">
        <v>16</v>
      </c>
      <c r="H50" s="11">
        <v>292.84</v>
      </c>
      <c r="I50" s="13">
        <f t="shared" si="1"/>
        <v>228.6</v>
      </c>
      <c r="J50" s="11">
        <v>64.3</v>
      </c>
      <c r="K50" s="13">
        <f t="shared" si="2"/>
        <v>0.06</v>
      </c>
      <c r="L50" s="14">
        <f t="shared" si="3"/>
        <v>0.2624671916</v>
      </c>
      <c r="M50" s="15">
        <v>44118.0</v>
      </c>
      <c r="N50" s="16" t="s">
        <v>17</v>
      </c>
    </row>
    <row r="51" ht="12.75" customHeight="1">
      <c r="A51" s="9" t="s">
        <v>73</v>
      </c>
      <c r="B51" s="10"/>
      <c r="C51" s="11"/>
      <c r="D51" s="11"/>
      <c r="E51" s="11">
        <v>68.0</v>
      </c>
      <c r="F51" s="11">
        <v>64.05</v>
      </c>
      <c r="G51" s="12" t="s">
        <v>16</v>
      </c>
      <c r="H51" s="11">
        <v>283.06</v>
      </c>
      <c r="I51" s="13">
        <f t="shared" si="1"/>
        <v>219.01</v>
      </c>
      <c r="J51" s="11">
        <v>64.14</v>
      </c>
      <c r="K51" s="13">
        <f t="shared" si="2"/>
        <v>0.09</v>
      </c>
      <c r="L51" s="14">
        <f t="shared" si="3"/>
        <v>0.4109401397</v>
      </c>
      <c r="M51" s="11" t="s">
        <v>23</v>
      </c>
      <c r="N51" s="19" t="s">
        <v>24</v>
      </c>
    </row>
    <row r="52" ht="12.75" customHeight="1">
      <c r="A52" s="9" t="s">
        <v>74</v>
      </c>
      <c r="B52" s="10"/>
      <c r="C52" s="11"/>
      <c r="D52" s="11"/>
      <c r="E52" s="11">
        <v>34.0</v>
      </c>
      <c r="F52" s="11">
        <v>64.42</v>
      </c>
      <c r="G52" s="12" t="s">
        <v>16</v>
      </c>
      <c r="H52" s="11">
        <v>270.1</v>
      </c>
      <c r="I52" s="13">
        <f t="shared" si="1"/>
        <v>205.68</v>
      </c>
      <c r="J52" s="11">
        <v>64.45</v>
      </c>
      <c r="K52" s="13">
        <f t="shared" si="2"/>
        <v>0.03</v>
      </c>
      <c r="L52" s="14">
        <f t="shared" si="3"/>
        <v>0.1458576429</v>
      </c>
      <c r="M52" s="11" t="s">
        <v>23</v>
      </c>
      <c r="N52" s="19" t="s">
        <v>24</v>
      </c>
    </row>
    <row r="53" ht="12.75" customHeight="1">
      <c r="A53" s="9" t="s">
        <v>75</v>
      </c>
      <c r="B53" s="10"/>
      <c r="C53" s="11"/>
      <c r="D53" s="11"/>
      <c r="E53" s="11">
        <v>36.0</v>
      </c>
      <c r="F53" s="11">
        <v>64.26</v>
      </c>
      <c r="G53" s="12" t="s">
        <v>16</v>
      </c>
      <c r="H53" s="11">
        <v>274.31</v>
      </c>
      <c r="I53" s="13">
        <f t="shared" si="1"/>
        <v>210.05</v>
      </c>
      <c r="J53" s="11">
        <v>64.57</v>
      </c>
      <c r="K53" s="13">
        <f t="shared" si="2"/>
        <v>0.31</v>
      </c>
      <c r="L53" s="14">
        <f t="shared" si="3"/>
        <v>1.475839086</v>
      </c>
      <c r="M53" s="11" t="s">
        <v>23</v>
      </c>
      <c r="N53" s="19" t="s">
        <v>24</v>
      </c>
    </row>
    <row r="54" ht="12.75" customHeight="1">
      <c r="A54" s="9" t="s">
        <v>76</v>
      </c>
      <c r="B54" s="10"/>
      <c r="C54" s="11"/>
      <c r="D54" s="11"/>
      <c r="E54" s="11">
        <v>14.0</v>
      </c>
      <c r="F54" s="11">
        <v>64.08</v>
      </c>
      <c r="G54" s="12" t="s">
        <v>16</v>
      </c>
      <c r="H54" s="11">
        <v>267.17</v>
      </c>
      <c r="I54" s="13">
        <f t="shared" si="1"/>
        <v>203.09</v>
      </c>
      <c r="J54" s="11">
        <v>64.36</v>
      </c>
      <c r="K54" s="13">
        <f t="shared" si="2"/>
        <v>0.28</v>
      </c>
      <c r="L54" s="14">
        <f t="shared" si="3"/>
        <v>1.378699099</v>
      </c>
      <c r="M54" s="11" t="s">
        <v>23</v>
      </c>
      <c r="N54" s="19" t="s">
        <v>24</v>
      </c>
    </row>
    <row r="55" ht="12.75" customHeight="1">
      <c r="A55" s="9" t="s">
        <v>77</v>
      </c>
      <c r="B55" s="10"/>
      <c r="C55" s="11"/>
      <c r="D55" s="11"/>
      <c r="E55" s="11">
        <v>22.0</v>
      </c>
      <c r="F55" s="11">
        <v>64.36</v>
      </c>
      <c r="G55" s="12" t="s">
        <v>16</v>
      </c>
      <c r="H55" s="11">
        <v>288.76</v>
      </c>
      <c r="I55" s="13">
        <f t="shared" si="1"/>
        <v>224.4</v>
      </c>
      <c r="J55" s="11">
        <v>64.39</v>
      </c>
      <c r="K55" s="13">
        <f t="shared" si="2"/>
        <v>0.03</v>
      </c>
      <c r="L55" s="14">
        <f t="shared" si="3"/>
        <v>0.1336898396</v>
      </c>
      <c r="M55" s="15">
        <v>44118.0</v>
      </c>
      <c r="N55" s="16" t="s">
        <v>17</v>
      </c>
    </row>
    <row r="56" ht="12.75" customHeight="1">
      <c r="A56" s="9" t="s">
        <v>78</v>
      </c>
      <c r="B56" s="10"/>
      <c r="C56" s="11"/>
      <c r="D56" s="11"/>
      <c r="E56" s="11">
        <v>80.0</v>
      </c>
      <c r="F56" s="11">
        <v>64.6</v>
      </c>
      <c r="G56" s="12" t="s">
        <v>16</v>
      </c>
      <c r="H56" s="11">
        <v>294.9</v>
      </c>
      <c r="I56" s="13">
        <f t="shared" si="1"/>
        <v>230.3</v>
      </c>
      <c r="J56" s="11">
        <v>64.78</v>
      </c>
      <c r="K56" s="13">
        <f t="shared" si="2"/>
        <v>0.18</v>
      </c>
      <c r="L56" s="14">
        <f t="shared" si="3"/>
        <v>0.7815892314</v>
      </c>
      <c r="M56" s="15">
        <v>44118.0</v>
      </c>
      <c r="N56" s="16" t="s">
        <v>17</v>
      </c>
    </row>
    <row r="57" ht="12.75" customHeight="1">
      <c r="A57" s="25" t="s">
        <v>79</v>
      </c>
      <c r="B57" s="26"/>
      <c r="C57" s="27"/>
      <c r="D57" s="27"/>
      <c r="E57" s="27">
        <v>52.0</v>
      </c>
      <c r="F57" s="27">
        <v>65.13</v>
      </c>
      <c r="G57" s="28" t="s">
        <v>16</v>
      </c>
      <c r="H57" s="27">
        <v>292.96</v>
      </c>
      <c r="I57" s="29">
        <f t="shared" si="1"/>
        <v>227.83</v>
      </c>
      <c r="J57" s="27">
        <v>64.82</v>
      </c>
      <c r="K57" s="29">
        <f t="shared" si="2"/>
        <v>-0.31</v>
      </c>
      <c r="L57" s="30">
        <f t="shared" si="3"/>
        <v>-1.360663653</v>
      </c>
      <c r="M57" s="31">
        <v>44118.0</v>
      </c>
      <c r="N57" s="32" t="s">
        <v>17</v>
      </c>
      <c r="O57" s="25">
        <v>64.49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ht="12.75" customHeight="1">
      <c r="A58" s="9" t="s">
        <v>80</v>
      </c>
      <c r="B58" s="11" t="s">
        <v>32</v>
      </c>
      <c r="C58" s="15">
        <v>43906.0</v>
      </c>
      <c r="D58" s="17">
        <v>0.8333333333333334</v>
      </c>
      <c r="E58" s="11">
        <v>43.0</v>
      </c>
      <c r="F58" s="11">
        <v>64.28</v>
      </c>
      <c r="G58" s="12" t="s">
        <v>16</v>
      </c>
      <c r="H58" s="11">
        <v>284.25</v>
      </c>
      <c r="I58" s="13">
        <f t="shared" si="1"/>
        <v>219.97</v>
      </c>
      <c r="J58" s="11">
        <v>64.52</v>
      </c>
      <c r="K58" s="13">
        <f t="shared" si="2"/>
        <v>0.24</v>
      </c>
      <c r="L58" s="14">
        <f t="shared" si="3"/>
        <v>1.091057872</v>
      </c>
      <c r="M58" s="10"/>
      <c r="N58" s="18"/>
    </row>
    <row r="59" ht="12.75" customHeight="1">
      <c r="A59" s="9" t="s">
        <v>81</v>
      </c>
      <c r="B59" s="11" t="s">
        <v>32</v>
      </c>
      <c r="C59" s="15">
        <v>43906.0</v>
      </c>
      <c r="D59" s="17">
        <v>0.8333333333333334</v>
      </c>
      <c r="E59" s="11">
        <v>81.0</v>
      </c>
      <c r="F59" s="11">
        <v>64.33</v>
      </c>
      <c r="G59" s="12" t="s">
        <v>16</v>
      </c>
      <c r="H59" s="11">
        <v>229.74</v>
      </c>
      <c r="I59" s="13">
        <f t="shared" si="1"/>
        <v>165.41</v>
      </c>
      <c r="J59" s="11">
        <v>64.46</v>
      </c>
      <c r="K59" s="13">
        <f t="shared" si="2"/>
        <v>0.13</v>
      </c>
      <c r="L59" s="14">
        <f t="shared" si="3"/>
        <v>0.7859258811</v>
      </c>
      <c r="M59" s="10"/>
      <c r="N59" s="18"/>
    </row>
    <row r="60" ht="12.75" customHeight="1">
      <c r="A60" s="9" t="s">
        <v>82</v>
      </c>
      <c r="B60" s="10"/>
      <c r="C60" s="11"/>
      <c r="D60" s="11"/>
      <c r="E60" s="11">
        <v>13.0</v>
      </c>
      <c r="F60" s="11">
        <v>64.48</v>
      </c>
      <c r="G60" s="12" t="s">
        <v>16</v>
      </c>
      <c r="H60" s="11">
        <v>293.43</v>
      </c>
      <c r="I60" s="13">
        <f t="shared" si="1"/>
        <v>228.95</v>
      </c>
      <c r="J60" s="11">
        <v>64.49</v>
      </c>
      <c r="K60" s="13">
        <f t="shared" si="2"/>
        <v>0.01</v>
      </c>
      <c r="L60" s="14">
        <f t="shared" si="3"/>
        <v>0.04367765888</v>
      </c>
      <c r="M60" s="15">
        <v>44118.0</v>
      </c>
      <c r="N60" s="16" t="s">
        <v>17</v>
      </c>
    </row>
    <row r="61" ht="12.75" customHeight="1">
      <c r="A61" s="9" t="s">
        <v>83</v>
      </c>
      <c r="B61" s="11" t="s">
        <v>19</v>
      </c>
      <c r="C61" s="15">
        <v>43796.0</v>
      </c>
      <c r="D61" s="17">
        <v>0.4583333333333333</v>
      </c>
      <c r="E61" s="11">
        <v>11.0</v>
      </c>
      <c r="F61" s="11">
        <v>64.28</v>
      </c>
      <c r="G61" s="12" t="s">
        <v>16</v>
      </c>
      <c r="H61" s="11">
        <v>283.28</v>
      </c>
      <c r="I61" s="13">
        <f t="shared" si="1"/>
        <v>219</v>
      </c>
      <c r="J61" s="11">
        <v>64.32</v>
      </c>
      <c r="K61" s="13">
        <f t="shared" si="2"/>
        <v>0.04</v>
      </c>
      <c r="L61" s="14">
        <f t="shared" si="3"/>
        <v>0.1826484018</v>
      </c>
      <c r="M61" s="11" t="s">
        <v>84</v>
      </c>
      <c r="N61" s="19" t="s">
        <v>85</v>
      </c>
    </row>
    <row r="62" ht="12.75" customHeight="1">
      <c r="A62" s="9" t="s">
        <v>86</v>
      </c>
      <c r="B62" s="11" t="s">
        <v>32</v>
      </c>
      <c r="C62" s="24">
        <v>44169.0</v>
      </c>
      <c r="D62" s="17">
        <v>0.08333333333333333</v>
      </c>
      <c r="E62" s="11">
        <v>14.0</v>
      </c>
      <c r="F62" s="11">
        <v>64.06</v>
      </c>
      <c r="G62" s="12" t="s">
        <v>16</v>
      </c>
      <c r="H62" s="11">
        <v>287.41</v>
      </c>
      <c r="I62" s="13">
        <f t="shared" si="1"/>
        <v>223.35</v>
      </c>
      <c r="J62" s="11">
        <v>77.32</v>
      </c>
      <c r="K62" s="13">
        <f t="shared" si="2"/>
        <v>13.26</v>
      </c>
      <c r="L62" s="14">
        <f t="shared" si="3"/>
        <v>59.36870383</v>
      </c>
      <c r="M62" s="11" t="s">
        <v>84</v>
      </c>
      <c r="N62" s="19" t="s">
        <v>85</v>
      </c>
      <c r="O62" s="9" t="s">
        <v>87</v>
      </c>
    </row>
    <row r="63" ht="12.75" customHeight="1">
      <c r="A63" s="9" t="s">
        <v>88</v>
      </c>
      <c r="B63" s="11" t="s">
        <v>32</v>
      </c>
      <c r="C63" s="24">
        <v>44169.0</v>
      </c>
      <c r="D63" s="17">
        <v>0.3333333333333333</v>
      </c>
      <c r="E63" s="11">
        <v>19.0</v>
      </c>
      <c r="F63" s="11">
        <v>64.15</v>
      </c>
      <c r="G63" s="12" t="s">
        <v>16</v>
      </c>
      <c r="H63" s="11">
        <v>291.78</v>
      </c>
      <c r="I63" s="13">
        <f t="shared" si="1"/>
        <v>227.63</v>
      </c>
      <c r="J63" s="11">
        <v>76.23</v>
      </c>
      <c r="K63" s="13">
        <f t="shared" si="2"/>
        <v>12.08</v>
      </c>
      <c r="L63" s="14">
        <f t="shared" si="3"/>
        <v>53.0685762</v>
      </c>
      <c r="M63" s="11" t="s">
        <v>84</v>
      </c>
      <c r="N63" s="19" t="s">
        <v>85</v>
      </c>
      <c r="O63" s="9" t="s">
        <v>87</v>
      </c>
    </row>
    <row r="64" ht="12.75" customHeight="1">
      <c r="A64" s="9" t="s">
        <v>89</v>
      </c>
      <c r="B64" s="11" t="s">
        <v>40</v>
      </c>
      <c r="C64" s="24">
        <v>44169.0</v>
      </c>
      <c r="D64" s="17">
        <v>0.3333333333333333</v>
      </c>
      <c r="E64" s="11">
        <v>34.0</v>
      </c>
      <c r="F64" s="11">
        <v>64.33</v>
      </c>
      <c r="G64" s="12" t="s">
        <v>16</v>
      </c>
      <c r="H64" s="11">
        <v>287.54</v>
      </c>
      <c r="I64" s="13">
        <f t="shared" si="1"/>
        <v>223.21</v>
      </c>
      <c r="J64" s="11">
        <v>64.33</v>
      </c>
      <c r="K64" s="13">
        <f t="shared" si="2"/>
        <v>0</v>
      </c>
      <c r="L64" s="14">
        <f t="shared" si="3"/>
        <v>0</v>
      </c>
      <c r="M64" s="11" t="s">
        <v>84</v>
      </c>
      <c r="N64" s="19" t="s">
        <v>85</v>
      </c>
    </row>
    <row r="65" ht="12.75" customHeight="1">
      <c r="A65" s="9" t="s">
        <v>90</v>
      </c>
      <c r="B65" s="11" t="s">
        <v>32</v>
      </c>
      <c r="C65" s="24">
        <v>44169.0</v>
      </c>
      <c r="D65" s="17">
        <v>0.5833333333333334</v>
      </c>
      <c r="E65" s="11">
        <v>36.0</v>
      </c>
      <c r="F65" s="11">
        <v>64.24</v>
      </c>
      <c r="G65" s="12" t="s">
        <v>16</v>
      </c>
      <c r="H65" s="11">
        <v>293.34</v>
      </c>
      <c r="I65" s="13">
        <f t="shared" si="1"/>
        <v>229.1</v>
      </c>
      <c r="J65" s="11">
        <v>74.29</v>
      </c>
      <c r="K65" s="13">
        <f t="shared" si="2"/>
        <v>10.05</v>
      </c>
      <c r="L65" s="14">
        <f t="shared" si="3"/>
        <v>43.86730685</v>
      </c>
      <c r="M65" s="11" t="s">
        <v>84</v>
      </c>
      <c r="N65" s="19" t="s">
        <v>85</v>
      </c>
      <c r="O65" s="9" t="s">
        <v>91</v>
      </c>
    </row>
    <row r="66" ht="12.75" customHeight="1">
      <c r="A66" s="9" t="s">
        <v>92</v>
      </c>
      <c r="B66" s="11" t="s">
        <v>19</v>
      </c>
      <c r="C66" s="15">
        <v>43900.0</v>
      </c>
      <c r="D66" s="17">
        <v>0.6666666666666666</v>
      </c>
      <c r="E66" s="11">
        <v>39.0</v>
      </c>
      <c r="F66" s="11">
        <v>64.46</v>
      </c>
      <c r="G66" s="12" t="s">
        <v>16</v>
      </c>
      <c r="H66" s="11">
        <v>283.68</v>
      </c>
      <c r="I66" s="13">
        <f t="shared" si="1"/>
        <v>219.22</v>
      </c>
      <c r="J66" s="11">
        <v>64.47</v>
      </c>
      <c r="K66" s="13">
        <f t="shared" si="2"/>
        <v>0.01</v>
      </c>
      <c r="L66" s="14">
        <f t="shared" si="3"/>
        <v>0.04561627589</v>
      </c>
      <c r="M66" s="11" t="s">
        <v>84</v>
      </c>
      <c r="N66" s="19" t="s">
        <v>85</v>
      </c>
    </row>
    <row r="67" ht="12.75" customHeight="1">
      <c r="A67" s="9" t="s">
        <v>93</v>
      </c>
      <c r="B67" s="11" t="s">
        <v>19</v>
      </c>
      <c r="C67" s="15">
        <v>43900.0</v>
      </c>
      <c r="D67" s="17">
        <v>0.7083333333333334</v>
      </c>
      <c r="E67" s="11">
        <v>44.0</v>
      </c>
      <c r="F67" s="11">
        <v>64.43</v>
      </c>
      <c r="G67" s="12" t="s">
        <v>16</v>
      </c>
      <c r="H67" s="11">
        <v>280.47</v>
      </c>
      <c r="I67" s="13">
        <f t="shared" si="1"/>
        <v>216.04</v>
      </c>
      <c r="J67" s="11">
        <v>64.45</v>
      </c>
      <c r="K67" s="13">
        <f t="shared" si="2"/>
        <v>0.02</v>
      </c>
      <c r="L67" s="14">
        <f t="shared" si="3"/>
        <v>0.09257544899</v>
      </c>
      <c r="M67" s="11" t="s">
        <v>84</v>
      </c>
      <c r="N67" s="19" t="s">
        <v>85</v>
      </c>
    </row>
    <row r="68" ht="12.75" customHeight="1">
      <c r="A68" s="9" t="s">
        <v>94</v>
      </c>
      <c r="B68" s="11" t="s">
        <v>40</v>
      </c>
      <c r="C68" s="15">
        <v>43900.0</v>
      </c>
      <c r="D68" s="17">
        <v>0.7916666666666666</v>
      </c>
      <c r="E68" s="11">
        <v>45.0</v>
      </c>
      <c r="F68" s="11">
        <v>64.25</v>
      </c>
      <c r="G68" s="12" t="s">
        <v>16</v>
      </c>
      <c r="H68" s="11">
        <v>283.78</v>
      </c>
      <c r="I68" s="13">
        <f t="shared" si="1"/>
        <v>219.53</v>
      </c>
      <c r="J68" s="11">
        <v>64.39</v>
      </c>
      <c r="K68" s="13">
        <f t="shared" si="2"/>
        <v>0.14</v>
      </c>
      <c r="L68" s="14">
        <f t="shared" si="3"/>
        <v>0.6377260511</v>
      </c>
      <c r="M68" s="11" t="s">
        <v>84</v>
      </c>
      <c r="N68" s="19" t="s">
        <v>85</v>
      </c>
    </row>
    <row r="69" ht="12.75" customHeight="1">
      <c r="A69" s="9" t="s">
        <v>95</v>
      </c>
      <c r="B69" s="11" t="s">
        <v>19</v>
      </c>
      <c r="C69" s="15">
        <v>43901.0</v>
      </c>
      <c r="D69" s="17">
        <v>0.041666666666666664</v>
      </c>
      <c r="E69" s="11">
        <v>50.0</v>
      </c>
      <c r="F69" s="11">
        <v>64.34</v>
      </c>
      <c r="G69" s="12" t="s">
        <v>16</v>
      </c>
      <c r="H69" s="11">
        <v>283.77</v>
      </c>
      <c r="I69" s="13">
        <f t="shared" si="1"/>
        <v>219.43</v>
      </c>
      <c r="J69" s="11">
        <v>64.39</v>
      </c>
      <c r="K69" s="13">
        <f t="shared" si="2"/>
        <v>0.05</v>
      </c>
      <c r="L69" s="14">
        <f t="shared" si="3"/>
        <v>0.2278630998</v>
      </c>
      <c r="M69" s="11" t="s">
        <v>84</v>
      </c>
      <c r="N69" s="19" t="s">
        <v>85</v>
      </c>
    </row>
    <row r="70" ht="12.75" customHeight="1">
      <c r="A70" s="9" t="s">
        <v>96</v>
      </c>
      <c r="B70" s="11" t="s">
        <v>19</v>
      </c>
      <c r="C70" s="15">
        <v>43901.0</v>
      </c>
      <c r="D70" s="17">
        <v>0.125</v>
      </c>
      <c r="E70" s="11">
        <v>52.0</v>
      </c>
      <c r="F70" s="11">
        <v>64.48</v>
      </c>
      <c r="G70" s="12" t="s">
        <v>16</v>
      </c>
      <c r="H70" s="11">
        <v>277.24</v>
      </c>
      <c r="I70" s="13">
        <f t="shared" si="1"/>
        <v>212.76</v>
      </c>
      <c r="J70" s="11">
        <v>64.51</v>
      </c>
      <c r="K70" s="13">
        <f t="shared" si="2"/>
        <v>0.03</v>
      </c>
      <c r="L70" s="14">
        <f t="shared" si="3"/>
        <v>0.1410039481</v>
      </c>
      <c r="M70" s="11" t="s">
        <v>84</v>
      </c>
      <c r="N70" s="19" t="s">
        <v>85</v>
      </c>
    </row>
    <row r="71" ht="12.75" customHeight="1">
      <c r="A71" s="9" t="s">
        <v>97</v>
      </c>
      <c r="B71" s="11" t="s">
        <v>40</v>
      </c>
      <c r="C71" s="15">
        <v>43901.0</v>
      </c>
      <c r="D71" s="17">
        <v>0.16666666666666666</v>
      </c>
      <c r="E71" s="11">
        <v>53.0</v>
      </c>
      <c r="F71" s="11">
        <v>64.18</v>
      </c>
      <c r="G71" s="12" t="s">
        <v>16</v>
      </c>
      <c r="H71" s="11">
        <v>285.55</v>
      </c>
      <c r="I71" s="13">
        <f t="shared" si="1"/>
        <v>221.37</v>
      </c>
      <c r="J71" s="11">
        <v>64.25</v>
      </c>
      <c r="K71" s="13">
        <f t="shared" si="2"/>
        <v>0.07</v>
      </c>
      <c r="L71" s="14">
        <f t="shared" si="3"/>
        <v>0.3162126756</v>
      </c>
      <c r="M71" s="11" t="s">
        <v>84</v>
      </c>
      <c r="N71" s="19" t="s">
        <v>85</v>
      </c>
    </row>
    <row r="72" ht="12.75" customHeight="1">
      <c r="A72" s="9" t="s">
        <v>98</v>
      </c>
      <c r="B72" s="11" t="s">
        <v>40</v>
      </c>
      <c r="C72" s="15">
        <v>43901.0</v>
      </c>
      <c r="D72" s="17">
        <v>0.2916666666666667</v>
      </c>
      <c r="E72" s="11">
        <v>55.0</v>
      </c>
      <c r="F72" s="11">
        <v>64.22</v>
      </c>
      <c r="G72" s="12" t="s">
        <v>16</v>
      </c>
      <c r="H72" s="11">
        <v>276.22</v>
      </c>
      <c r="I72" s="13">
        <f t="shared" si="1"/>
        <v>212</v>
      </c>
      <c r="J72" s="11">
        <v>64.27</v>
      </c>
      <c r="K72" s="13">
        <f t="shared" si="2"/>
        <v>0.05</v>
      </c>
      <c r="L72" s="14">
        <f t="shared" si="3"/>
        <v>0.2358490566</v>
      </c>
      <c r="M72" s="11" t="s">
        <v>84</v>
      </c>
      <c r="N72" s="19" t="s">
        <v>85</v>
      </c>
    </row>
    <row r="73" ht="12.75" customHeight="1">
      <c r="A73" s="9" t="s">
        <v>99</v>
      </c>
      <c r="B73" s="11" t="s">
        <v>40</v>
      </c>
      <c r="C73" s="15">
        <v>43906.0</v>
      </c>
      <c r="D73" s="17">
        <v>0.0</v>
      </c>
      <c r="E73" s="11">
        <v>62.0</v>
      </c>
      <c r="F73" s="11">
        <v>64.15</v>
      </c>
      <c r="G73" s="12" t="s">
        <v>16</v>
      </c>
      <c r="H73" s="11">
        <v>287.45</v>
      </c>
      <c r="I73" s="13">
        <f t="shared" si="1"/>
        <v>223.3</v>
      </c>
      <c r="J73" s="11">
        <v>64.35</v>
      </c>
      <c r="K73" s="13">
        <f t="shared" si="2"/>
        <v>0.2</v>
      </c>
      <c r="L73" s="14">
        <f t="shared" si="3"/>
        <v>0.8956560681</v>
      </c>
      <c r="M73" s="11" t="s">
        <v>84</v>
      </c>
      <c r="N73" s="19" t="s">
        <v>85</v>
      </c>
    </row>
    <row r="74" ht="12.75" customHeight="1">
      <c r="A74" s="9" t="s">
        <v>100</v>
      </c>
      <c r="B74" s="11" t="s">
        <v>40</v>
      </c>
      <c r="C74" s="15">
        <v>43906.0</v>
      </c>
      <c r="D74" s="17">
        <v>0.20833333333333334</v>
      </c>
      <c r="E74" s="11">
        <v>68.0</v>
      </c>
      <c r="F74" s="11">
        <v>64.05</v>
      </c>
      <c r="G74" s="12" t="s">
        <v>16</v>
      </c>
      <c r="H74" s="11">
        <v>285.33</v>
      </c>
      <c r="I74" s="13">
        <f t="shared" si="1"/>
        <v>221.28</v>
      </c>
      <c r="J74" s="11">
        <v>64.17</v>
      </c>
      <c r="K74" s="13">
        <f t="shared" si="2"/>
        <v>0.12</v>
      </c>
      <c r="L74" s="14">
        <f t="shared" si="3"/>
        <v>0.5422993492</v>
      </c>
      <c r="M74" s="11" t="s">
        <v>84</v>
      </c>
      <c r="N74" s="19" t="s">
        <v>85</v>
      </c>
    </row>
    <row r="75" ht="12.75" customHeight="1">
      <c r="A75" s="9" t="s">
        <v>101</v>
      </c>
      <c r="B75" s="11" t="s">
        <v>32</v>
      </c>
      <c r="C75" s="15">
        <v>43906.0</v>
      </c>
      <c r="D75" s="17">
        <v>0.4583333333333333</v>
      </c>
      <c r="E75" s="11">
        <v>70.0</v>
      </c>
      <c r="F75" s="11">
        <v>64.09</v>
      </c>
      <c r="G75" s="12" t="s">
        <v>16</v>
      </c>
      <c r="H75" s="11">
        <v>283.14</v>
      </c>
      <c r="I75" s="13">
        <f t="shared" si="1"/>
        <v>219.05</v>
      </c>
      <c r="J75" s="11">
        <v>64.8</v>
      </c>
      <c r="K75" s="13">
        <f t="shared" si="2"/>
        <v>0.71</v>
      </c>
      <c r="L75" s="14">
        <f t="shared" si="3"/>
        <v>3.241269117</v>
      </c>
      <c r="M75" s="11" t="s">
        <v>84</v>
      </c>
      <c r="N75" s="19" t="s">
        <v>85</v>
      </c>
    </row>
    <row r="76" ht="12.75" customHeight="1">
      <c r="A76" s="9" t="s">
        <v>102</v>
      </c>
      <c r="B76" s="11" t="s">
        <v>40</v>
      </c>
      <c r="C76" s="15">
        <v>43906.0</v>
      </c>
      <c r="D76" s="17">
        <v>0.5833333333333334</v>
      </c>
      <c r="E76" s="11">
        <v>71.0</v>
      </c>
      <c r="F76" s="11">
        <v>64.1</v>
      </c>
      <c r="G76" s="12" t="s">
        <v>16</v>
      </c>
      <c r="H76" s="11">
        <v>278.16</v>
      </c>
      <c r="I76" s="13">
        <f t="shared" si="1"/>
        <v>214.06</v>
      </c>
      <c r="J76" s="11">
        <v>64.14</v>
      </c>
      <c r="K76" s="13">
        <f t="shared" si="2"/>
        <v>0.04</v>
      </c>
      <c r="L76" s="14">
        <f t="shared" si="3"/>
        <v>0.1868634962</v>
      </c>
      <c r="M76" s="11" t="s">
        <v>84</v>
      </c>
      <c r="N76" s="19" t="s">
        <v>85</v>
      </c>
    </row>
    <row r="77" ht="12.75" customHeight="1">
      <c r="A77" s="9" t="s">
        <v>103</v>
      </c>
      <c r="B77" s="11" t="s">
        <v>32</v>
      </c>
      <c r="C77" s="15">
        <v>43906.0</v>
      </c>
      <c r="D77" s="17">
        <v>0.625</v>
      </c>
      <c r="E77" s="11">
        <v>80.0</v>
      </c>
      <c r="F77" s="11">
        <v>64.38</v>
      </c>
      <c r="G77" s="12" t="s">
        <v>16</v>
      </c>
      <c r="H77" s="11">
        <v>271.58</v>
      </c>
      <c r="I77" s="13">
        <f t="shared" si="1"/>
        <v>207.2</v>
      </c>
      <c r="J77" s="11">
        <v>64.63</v>
      </c>
      <c r="K77" s="13">
        <f t="shared" si="2"/>
        <v>0.25</v>
      </c>
      <c r="L77" s="14">
        <f t="shared" si="3"/>
        <v>1.206563707</v>
      </c>
      <c r="M77" s="11" t="s">
        <v>84</v>
      </c>
      <c r="N77" s="19" t="s">
        <v>85</v>
      </c>
    </row>
    <row r="78" ht="12.75" customHeight="1">
      <c r="A78" s="9" t="s">
        <v>104</v>
      </c>
      <c r="B78" s="11" t="s">
        <v>19</v>
      </c>
      <c r="C78" s="15">
        <v>43906.0</v>
      </c>
      <c r="D78" s="17">
        <v>0.7916666666666666</v>
      </c>
      <c r="E78" s="11">
        <v>89.0</v>
      </c>
      <c r="F78" s="11">
        <v>64.28</v>
      </c>
      <c r="G78" s="12" t="s">
        <v>16</v>
      </c>
      <c r="H78" s="11">
        <v>285.96</v>
      </c>
      <c r="I78" s="13">
        <f t="shared" si="1"/>
        <v>221.68</v>
      </c>
      <c r="J78" s="11">
        <v>64.33</v>
      </c>
      <c r="K78" s="13">
        <f t="shared" si="2"/>
        <v>0.05</v>
      </c>
      <c r="L78" s="14">
        <f t="shared" si="3"/>
        <v>0.2255503428</v>
      </c>
      <c r="M78" s="11" t="s">
        <v>84</v>
      </c>
      <c r="N78" s="19" t="s">
        <v>85</v>
      </c>
    </row>
    <row r="79" ht="12.75" customHeight="1">
      <c r="A79" s="34" t="s">
        <v>105</v>
      </c>
      <c r="B79" s="13"/>
      <c r="C79" s="13"/>
      <c r="D79" s="13"/>
      <c r="E79" s="13">
        <v>15.0</v>
      </c>
      <c r="F79" s="13">
        <v>64.25</v>
      </c>
      <c r="G79" s="13" t="s">
        <v>16</v>
      </c>
      <c r="H79" s="13">
        <v>307.36</v>
      </c>
      <c r="I79" s="13">
        <f t="shared" si="1"/>
        <v>243.11</v>
      </c>
      <c r="J79" s="13">
        <v>80.54</v>
      </c>
      <c r="K79" s="13">
        <f t="shared" si="2"/>
        <v>16.29</v>
      </c>
      <c r="L79" s="14">
        <f t="shared" si="3"/>
        <v>67.00670478</v>
      </c>
      <c r="M79" s="35">
        <v>44082.0</v>
      </c>
      <c r="N79" s="36" t="s">
        <v>106</v>
      </c>
      <c r="O79" s="37"/>
    </row>
    <row r="80" ht="12.75" customHeight="1">
      <c r="A80" s="34" t="s">
        <v>107</v>
      </c>
      <c r="B80" s="38" t="s">
        <v>32</v>
      </c>
      <c r="C80" s="15">
        <v>43795.0</v>
      </c>
      <c r="D80" s="17">
        <v>0.7430555555555556</v>
      </c>
      <c r="E80" s="11">
        <v>62.0</v>
      </c>
      <c r="F80" s="11">
        <v>64.15</v>
      </c>
      <c r="G80" s="12" t="s">
        <v>16</v>
      </c>
      <c r="H80" s="11">
        <v>245.35</v>
      </c>
      <c r="I80" s="13">
        <f t="shared" si="1"/>
        <v>181.2</v>
      </c>
      <c r="J80" s="11">
        <v>79.92</v>
      </c>
      <c r="K80" s="13">
        <f t="shared" si="2"/>
        <v>15.77</v>
      </c>
      <c r="L80" s="14">
        <f t="shared" si="3"/>
        <v>87.03090508</v>
      </c>
      <c r="M80" s="10"/>
      <c r="N80" s="18"/>
    </row>
    <row r="81" ht="12.75" customHeight="1">
      <c r="A81" s="23" t="s">
        <v>108</v>
      </c>
      <c r="B81" s="12"/>
      <c r="C81" s="12"/>
      <c r="D81" s="12"/>
      <c r="E81" s="12">
        <v>21.0</v>
      </c>
      <c r="F81" s="12">
        <v>64.32</v>
      </c>
      <c r="G81" s="12" t="s">
        <v>16</v>
      </c>
      <c r="H81" s="12">
        <v>302.86</v>
      </c>
      <c r="I81" s="13">
        <f t="shared" si="1"/>
        <v>238.54</v>
      </c>
      <c r="J81" s="12">
        <v>78.92</v>
      </c>
      <c r="K81" s="13">
        <f t="shared" si="2"/>
        <v>14.6</v>
      </c>
      <c r="L81" s="14">
        <f t="shared" si="3"/>
        <v>61.20566781</v>
      </c>
      <c r="M81" s="35">
        <v>44082.0</v>
      </c>
      <c r="N81" s="36" t="s">
        <v>106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ht="12.75" customHeight="1">
      <c r="A82" s="23" t="s">
        <v>109</v>
      </c>
      <c r="B82" s="12"/>
      <c r="C82" s="12"/>
      <c r="D82" s="12"/>
      <c r="E82" s="12">
        <v>34.0</v>
      </c>
      <c r="F82" s="12">
        <v>64.38</v>
      </c>
      <c r="G82" s="12" t="s">
        <v>16</v>
      </c>
      <c r="H82" s="12">
        <v>301.81</v>
      </c>
      <c r="I82" s="13">
        <f t="shared" si="1"/>
        <v>237.43</v>
      </c>
      <c r="J82" s="12">
        <v>64.89</v>
      </c>
      <c r="K82" s="13">
        <f t="shared" si="2"/>
        <v>0.51</v>
      </c>
      <c r="L82" s="14">
        <f t="shared" si="3"/>
        <v>2.148001516</v>
      </c>
      <c r="M82" s="35">
        <v>44082.0</v>
      </c>
      <c r="N82" s="36" t="s">
        <v>106</v>
      </c>
      <c r="O82" s="20" t="s">
        <v>110</v>
      </c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ht="12.75" customHeight="1">
      <c r="A83" s="23" t="s">
        <v>111</v>
      </c>
      <c r="B83" s="12"/>
      <c r="C83" s="12"/>
      <c r="D83" s="12"/>
      <c r="E83" s="12">
        <v>37.0</v>
      </c>
      <c r="F83" s="12">
        <v>64.27</v>
      </c>
      <c r="G83" s="12" t="s">
        <v>16</v>
      </c>
      <c r="H83" s="12">
        <v>303.55</v>
      </c>
      <c r="I83" s="13">
        <f t="shared" si="1"/>
        <v>239.28</v>
      </c>
      <c r="J83" s="12">
        <v>64.64</v>
      </c>
      <c r="K83" s="13">
        <f t="shared" si="2"/>
        <v>0.37</v>
      </c>
      <c r="L83" s="14">
        <f t="shared" si="3"/>
        <v>1.546305583</v>
      </c>
      <c r="M83" s="35">
        <v>44082.0</v>
      </c>
      <c r="N83" s="36" t="s">
        <v>106</v>
      </c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ht="12.75" customHeight="1">
      <c r="A84" s="23" t="s">
        <v>112</v>
      </c>
      <c r="B84" s="12"/>
      <c r="C84" s="12"/>
      <c r="D84" s="12"/>
      <c r="E84" s="12">
        <v>14.0</v>
      </c>
      <c r="F84" s="12">
        <v>64.08</v>
      </c>
      <c r="G84" s="12" t="s">
        <v>16</v>
      </c>
      <c r="H84" s="12">
        <v>301.84</v>
      </c>
      <c r="I84" s="13">
        <f t="shared" si="1"/>
        <v>237.76</v>
      </c>
      <c r="J84" s="12">
        <v>64.27</v>
      </c>
      <c r="K84" s="13">
        <f t="shared" si="2"/>
        <v>0.19</v>
      </c>
      <c r="L84" s="14">
        <f t="shared" si="3"/>
        <v>0.7991251682</v>
      </c>
      <c r="M84" s="35">
        <v>44082.0</v>
      </c>
      <c r="N84" s="36" t="s">
        <v>106</v>
      </c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ht="12.75" customHeight="1">
      <c r="A85" s="23" t="s">
        <v>113</v>
      </c>
      <c r="B85" s="12"/>
      <c r="C85" s="12"/>
      <c r="D85" s="12"/>
      <c r="E85" s="12">
        <v>38.0</v>
      </c>
      <c r="F85" s="12">
        <v>64.44</v>
      </c>
      <c r="G85" s="12" t="s">
        <v>16</v>
      </c>
      <c r="H85" s="12">
        <v>301.51</v>
      </c>
      <c r="I85" s="13">
        <f t="shared" si="1"/>
        <v>237.07</v>
      </c>
      <c r="J85" s="12">
        <v>64.69</v>
      </c>
      <c r="K85" s="13">
        <f t="shared" si="2"/>
        <v>0.25</v>
      </c>
      <c r="L85" s="14">
        <f t="shared" si="3"/>
        <v>1.054540853</v>
      </c>
      <c r="M85" s="35">
        <v>44082.0</v>
      </c>
      <c r="N85" s="36" t="s">
        <v>106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ht="12.75" customHeight="1">
      <c r="A86" s="23" t="s">
        <v>114</v>
      </c>
      <c r="B86" s="12"/>
      <c r="C86" s="12"/>
      <c r="D86" s="12"/>
      <c r="E86" s="12">
        <v>44.0</v>
      </c>
      <c r="F86" s="12">
        <v>64.44</v>
      </c>
      <c r="G86" s="12" t="s">
        <v>16</v>
      </c>
      <c r="H86" s="12">
        <v>303.61</v>
      </c>
      <c r="I86" s="13">
        <f t="shared" si="1"/>
        <v>239.17</v>
      </c>
      <c r="J86" s="12">
        <v>64.53</v>
      </c>
      <c r="K86" s="13">
        <f t="shared" si="2"/>
        <v>0.09</v>
      </c>
      <c r="L86" s="14">
        <f t="shared" si="3"/>
        <v>0.3763013756</v>
      </c>
      <c r="M86" s="35">
        <v>44082.0</v>
      </c>
      <c r="N86" s="36" t="s">
        <v>106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ht="12.75" customHeight="1">
      <c r="A87" s="20" t="s">
        <v>115</v>
      </c>
      <c r="B87" s="12"/>
      <c r="C87" s="12"/>
      <c r="D87" s="12"/>
      <c r="E87" s="12">
        <v>45.0</v>
      </c>
      <c r="F87" s="12">
        <v>64.27</v>
      </c>
      <c r="G87" s="12" t="s">
        <v>16</v>
      </c>
      <c r="H87" s="12">
        <v>300.85</v>
      </c>
      <c r="I87" s="13">
        <f t="shared" si="1"/>
        <v>236.58</v>
      </c>
      <c r="J87" s="12">
        <v>65.45</v>
      </c>
      <c r="K87" s="13">
        <f t="shared" si="2"/>
        <v>1.18</v>
      </c>
      <c r="L87" s="14">
        <f t="shared" si="3"/>
        <v>4.98774199</v>
      </c>
      <c r="M87" s="35">
        <v>44082.0</v>
      </c>
      <c r="N87" s="36" t="s">
        <v>106</v>
      </c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ht="12.75" customHeight="1">
      <c r="A88" s="20" t="s">
        <v>116</v>
      </c>
      <c r="B88" s="11" t="s">
        <v>40</v>
      </c>
      <c r="C88" s="15">
        <v>43796.0</v>
      </c>
      <c r="D88" s="17">
        <v>0.28125</v>
      </c>
      <c r="E88" s="11">
        <v>52.0</v>
      </c>
      <c r="F88" s="11">
        <v>64.49</v>
      </c>
      <c r="G88" s="12" t="s">
        <v>16</v>
      </c>
      <c r="H88" s="11">
        <v>233.44</v>
      </c>
      <c r="I88" s="13">
        <f t="shared" si="1"/>
        <v>168.95</v>
      </c>
      <c r="J88" s="11">
        <v>64.6</v>
      </c>
      <c r="K88" s="13">
        <f t="shared" si="2"/>
        <v>0.11</v>
      </c>
      <c r="L88" s="14">
        <f t="shared" si="3"/>
        <v>0.6510802012</v>
      </c>
      <c r="M88" s="10"/>
      <c r="N88" s="18"/>
    </row>
    <row r="89" ht="12.75" customHeight="1">
      <c r="A89" s="20" t="s">
        <v>117</v>
      </c>
      <c r="B89" s="21"/>
      <c r="C89" s="21"/>
      <c r="D89" s="21"/>
      <c r="E89" s="21">
        <v>52.0</v>
      </c>
      <c r="F89" s="21">
        <v>64.49</v>
      </c>
      <c r="G89" s="12" t="s">
        <v>16</v>
      </c>
      <c r="H89" s="21">
        <v>286.51</v>
      </c>
      <c r="I89" s="13">
        <f t="shared" si="1"/>
        <v>222.02</v>
      </c>
      <c r="J89" s="21">
        <v>64.65</v>
      </c>
      <c r="K89" s="13">
        <f t="shared" si="2"/>
        <v>0.16</v>
      </c>
      <c r="L89" s="14">
        <f t="shared" si="3"/>
        <v>0.7206557968</v>
      </c>
      <c r="M89" s="22">
        <v>44111.0</v>
      </c>
      <c r="N89" s="16" t="s">
        <v>17</v>
      </c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ht="12.75" customHeight="1">
      <c r="A90" s="23" t="s">
        <v>118</v>
      </c>
      <c r="B90" s="12"/>
      <c r="C90" s="12"/>
      <c r="D90" s="12"/>
      <c r="E90" s="12">
        <v>46.0</v>
      </c>
      <c r="F90" s="12">
        <v>64.48</v>
      </c>
      <c r="G90" s="12" t="s">
        <v>16</v>
      </c>
      <c r="H90" s="12">
        <v>303.13</v>
      </c>
      <c r="I90" s="13">
        <f t="shared" si="1"/>
        <v>238.65</v>
      </c>
      <c r="J90" s="12">
        <v>64.54</v>
      </c>
      <c r="K90" s="13">
        <f t="shared" si="2"/>
        <v>0.06</v>
      </c>
      <c r="L90" s="14">
        <f t="shared" si="3"/>
        <v>0.2514142049</v>
      </c>
      <c r="M90" s="35">
        <v>44082.0</v>
      </c>
      <c r="N90" s="36" t="s">
        <v>106</v>
      </c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ht="12.75" customHeight="1">
      <c r="A91" s="23" t="s">
        <v>119</v>
      </c>
      <c r="B91" s="12"/>
      <c r="C91" s="12"/>
      <c r="D91" s="12"/>
      <c r="E91" s="12">
        <v>50.0</v>
      </c>
      <c r="F91" s="12">
        <v>64.33</v>
      </c>
      <c r="G91" s="12" t="s">
        <v>16</v>
      </c>
      <c r="H91" s="12">
        <v>302.59</v>
      </c>
      <c r="I91" s="13">
        <f t="shared" si="1"/>
        <v>238.26</v>
      </c>
      <c r="J91" s="12">
        <v>64.39</v>
      </c>
      <c r="K91" s="13">
        <f t="shared" si="2"/>
        <v>0.06</v>
      </c>
      <c r="L91" s="14">
        <f t="shared" si="3"/>
        <v>0.2518257366</v>
      </c>
      <c r="M91" s="35">
        <v>44082.0</v>
      </c>
      <c r="N91" s="36" t="s">
        <v>106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ht="12.75" customHeight="1">
      <c r="A92" s="20" t="s">
        <v>120</v>
      </c>
      <c r="B92" s="21"/>
      <c r="C92" s="21"/>
      <c r="D92" s="21"/>
      <c r="E92" s="21">
        <v>19.0</v>
      </c>
      <c r="F92" s="21">
        <v>64.25</v>
      </c>
      <c r="G92" s="12" t="s">
        <v>16</v>
      </c>
      <c r="H92" s="21">
        <v>271.49</v>
      </c>
      <c r="I92" s="13">
        <f t="shared" si="1"/>
        <v>207.24</v>
      </c>
      <c r="J92" s="21">
        <v>64.26</v>
      </c>
      <c r="K92" s="13">
        <f t="shared" si="2"/>
        <v>0.01</v>
      </c>
      <c r="L92" s="14">
        <f t="shared" si="3"/>
        <v>0.04825323297</v>
      </c>
      <c r="M92" s="22">
        <v>44111.0</v>
      </c>
      <c r="N92" s="16" t="s">
        <v>17</v>
      </c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ht="12.75" customHeight="1">
      <c r="A93" s="20" t="s">
        <v>121</v>
      </c>
      <c r="B93" s="21"/>
      <c r="C93" s="21"/>
      <c r="D93" s="21"/>
      <c r="E93" s="21">
        <v>62.0</v>
      </c>
      <c r="F93" s="21">
        <v>64.15</v>
      </c>
      <c r="G93" s="12" t="s">
        <v>16</v>
      </c>
      <c r="H93" s="21">
        <v>289.44</v>
      </c>
      <c r="I93" s="13">
        <f t="shared" si="1"/>
        <v>225.29</v>
      </c>
      <c r="J93" s="21">
        <v>64.22</v>
      </c>
      <c r="K93" s="13">
        <f t="shared" si="2"/>
        <v>0.07</v>
      </c>
      <c r="L93" s="14">
        <f t="shared" si="3"/>
        <v>0.3107106396</v>
      </c>
      <c r="M93" s="22">
        <v>44111.0</v>
      </c>
      <c r="N93" s="16" t="s">
        <v>17</v>
      </c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ht="12.75" customHeight="1">
      <c r="A94" s="20" t="s">
        <v>122</v>
      </c>
      <c r="B94" s="12"/>
      <c r="C94" s="12"/>
      <c r="D94" s="12"/>
      <c r="E94" s="12">
        <v>53.0</v>
      </c>
      <c r="F94" s="12">
        <v>64.19</v>
      </c>
      <c r="G94" s="12" t="s">
        <v>16</v>
      </c>
      <c r="H94" s="12">
        <v>300.32</v>
      </c>
      <c r="I94" s="13">
        <f t="shared" si="1"/>
        <v>236.13</v>
      </c>
      <c r="J94" s="12">
        <v>64.22</v>
      </c>
      <c r="K94" s="13">
        <f t="shared" si="2"/>
        <v>0.03</v>
      </c>
      <c r="L94" s="14">
        <f t="shared" si="3"/>
        <v>0.1270486596</v>
      </c>
      <c r="M94" s="35">
        <v>44082.0</v>
      </c>
      <c r="N94" s="36" t="s">
        <v>106</v>
      </c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ht="12.75" customHeight="1">
      <c r="A95" s="20" t="s">
        <v>123</v>
      </c>
      <c r="B95" s="11" t="s">
        <v>124</v>
      </c>
      <c r="C95" s="24">
        <v>43803.0</v>
      </c>
      <c r="D95" s="17">
        <v>0.041666666666666664</v>
      </c>
      <c r="E95" s="11">
        <v>27.0</v>
      </c>
      <c r="F95" s="11">
        <v>64.13</v>
      </c>
      <c r="G95" s="12" t="s">
        <v>16</v>
      </c>
      <c r="H95" s="11">
        <v>284.74</v>
      </c>
      <c r="I95" s="13">
        <f t="shared" si="1"/>
        <v>220.61</v>
      </c>
      <c r="J95" s="11">
        <v>64.15</v>
      </c>
      <c r="K95" s="13">
        <f t="shared" si="2"/>
        <v>0.02</v>
      </c>
      <c r="L95" s="14">
        <f t="shared" si="3"/>
        <v>0.09065772177</v>
      </c>
      <c r="M95" s="10"/>
      <c r="N95" s="18"/>
    </row>
    <row r="96" ht="12.75" customHeight="1">
      <c r="A96" s="23" t="s">
        <v>125</v>
      </c>
      <c r="B96" s="12"/>
      <c r="C96" s="12"/>
      <c r="D96" s="12"/>
      <c r="E96" s="12">
        <v>55.0</v>
      </c>
      <c r="F96" s="12">
        <v>64.23</v>
      </c>
      <c r="G96" s="12" t="s">
        <v>16</v>
      </c>
      <c r="H96" s="12">
        <v>299.26</v>
      </c>
      <c r="I96" s="13">
        <f t="shared" si="1"/>
        <v>235.03</v>
      </c>
      <c r="J96" s="12">
        <v>64.26</v>
      </c>
      <c r="K96" s="13">
        <f t="shared" si="2"/>
        <v>0.03</v>
      </c>
      <c r="L96" s="14">
        <f t="shared" si="3"/>
        <v>0.1276432796</v>
      </c>
      <c r="M96" s="35">
        <v>44082.0</v>
      </c>
      <c r="N96" s="36" t="s">
        <v>106</v>
      </c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ht="12.75" customHeight="1">
      <c r="A97" s="23" t="s">
        <v>126</v>
      </c>
      <c r="B97" s="12"/>
      <c r="C97" s="12"/>
      <c r="D97" s="12"/>
      <c r="E97" s="12">
        <v>66.0</v>
      </c>
      <c r="F97" s="12">
        <v>64.24</v>
      </c>
      <c r="G97" s="12" t="s">
        <v>16</v>
      </c>
      <c r="H97" s="12">
        <v>298.64</v>
      </c>
      <c r="I97" s="13">
        <f t="shared" si="1"/>
        <v>234.4</v>
      </c>
      <c r="J97" s="12">
        <v>65.72</v>
      </c>
      <c r="K97" s="13">
        <f t="shared" si="2"/>
        <v>1.48</v>
      </c>
      <c r="L97" s="14">
        <f t="shared" si="3"/>
        <v>6.313993174</v>
      </c>
      <c r="M97" s="35">
        <v>44082.0</v>
      </c>
      <c r="N97" s="36" t="s">
        <v>106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ht="12.75" customHeight="1">
      <c r="A98" s="20" t="s">
        <v>127</v>
      </c>
      <c r="B98" s="21"/>
      <c r="C98" s="21"/>
      <c r="D98" s="21"/>
      <c r="E98" s="21">
        <v>88.0</v>
      </c>
      <c r="F98" s="21">
        <v>64.23</v>
      </c>
      <c r="G98" s="12" t="s">
        <v>16</v>
      </c>
      <c r="H98" s="21">
        <v>287.43</v>
      </c>
      <c r="I98" s="13">
        <f t="shared" si="1"/>
        <v>223.2</v>
      </c>
      <c r="J98" s="21">
        <v>64.63</v>
      </c>
      <c r="K98" s="13">
        <f t="shared" si="2"/>
        <v>0.4</v>
      </c>
      <c r="L98" s="14">
        <f t="shared" si="3"/>
        <v>1.792114695</v>
      </c>
      <c r="M98" s="22">
        <v>44111.0</v>
      </c>
      <c r="N98" s="16" t="s">
        <v>17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ht="12.75" customHeight="1">
      <c r="A99" s="23" t="s">
        <v>128</v>
      </c>
      <c r="B99" s="12"/>
      <c r="C99" s="12"/>
      <c r="D99" s="12"/>
      <c r="E99" s="12">
        <v>68.0</v>
      </c>
      <c r="F99" s="12">
        <v>64.05</v>
      </c>
      <c r="G99" s="12" t="s">
        <v>16</v>
      </c>
      <c r="H99" s="12">
        <v>299.8</v>
      </c>
      <c r="I99" s="13">
        <f t="shared" si="1"/>
        <v>235.75</v>
      </c>
      <c r="J99" s="12">
        <v>64.12</v>
      </c>
      <c r="K99" s="13">
        <f t="shared" si="2"/>
        <v>0.07</v>
      </c>
      <c r="L99" s="14">
        <f t="shared" si="3"/>
        <v>0.2969247084</v>
      </c>
      <c r="M99" s="35">
        <v>44082.0</v>
      </c>
      <c r="N99" s="36" t="s">
        <v>106</v>
      </c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ht="12.75" customHeight="1">
      <c r="A100" s="20" t="s">
        <v>129</v>
      </c>
      <c r="B100" s="21"/>
      <c r="C100" s="21"/>
      <c r="D100" s="21"/>
      <c r="E100" s="21">
        <v>13.0</v>
      </c>
      <c r="F100" s="21">
        <v>64.27</v>
      </c>
      <c r="G100" s="12" t="s">
        <v>16</v>
      </c>
      <c r="H100" s="21">
        <v>294.03</v>
      </c>
      <c r="I100" s="13">
        <f t="shared" si="1"/>
        <v>229.76</v>
      </c>
      <c r="J100" s="21">
        <v>64.29</v>
      </c>
      <c r="K100" s="13">
        <f t="shared" si="2"/>
        <v>0.02</v>
      </c>
      <c r="L100" s="14">
        <f t="shared" si="3"/>
        <v>0.08704735376</v>
      </c>
      <c r="M100" s="22">
        <v>44111.0</v>
      </c>
      <c r="N100" s="16" t="s">
        <v>17</v>
      </c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ht="12.75" customHeight="1">
      <c r="A101" s="23" t="s">
        <v>130</v>
      </c>
      <c r="B101" s="12"/>
      <c r="C101" s="12"/>
      <c r="D101" s="12"/>
      <c r="E101" s="12">
        <v>69.0</v>
      </c>
      <c r="F101" s="12">
        <v>64.49</v>
      </c>
      <c r="G101" s="12" t="s">
        <v>16</v>
      </c>
      <c r="H101" s="12">
        <v>303.24</v>
      </c>
      <c r="I101" s="13">
        <f t="shared" si="1"/>
        <v>238.75</v>
      </c>
      <c r="J101" s="12">
        <v>64.64</v>
      </c>
      <c r="K101" s="13">
        <f t="shared" si="2"/>
        <v>0.15</v>
      </c>
      <c r="L101" s="14">
        <f t="shared" si="3"/>
        <v>0.6282722513</v>
      </c>
      <c r="M101" s="35">
        <v>44082.0</v>
      </c>
      <c r="N101" s="36" t="s">
        <v>106</v>
      </c>
      <c r="O101" s="20" t="s">
        <v>131</v>
      </c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ht="12.75" customHeight="1">
      <c r="A102" s="20" t="s">
        <v>132</v>
      </c>
      <c r="B102" s="21"/>
      <c r="C102" s="21"/>
      <c r="D102" s="21"/>
      <c r="E102" s="21">
        <v>43.0</v>
      </c>
      <c r="F102" s="21">
        <v>64.27</v>
      </c>
      <c r="G102" s="12" t="s">
        <v>16</v>
      </c>
      <c r="H102" s="21">
        <v>283.79</v>
      </c>
      <c r="I102" s="13">
        <f t="shared" si="1"/>
        <v>219.52</v>
      </c>
      <c r="J102" s="21">
        <v>64.39</v>
      </c>
      <c r="K102" s="13">
        <f t="shared" si="2"/>
        <v>0.12</v>
      </c>
      <c r="L102" s="14">
        <f t="shared" si="3"/>
        <v>0.5466472303</v>
      </c>
      <c r="M102" s="22">
        <v>44111.0</v>
      </c>
      <c r="N102" s="16" t="s">
        <v>17</v>
      </c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ht="12.75" customHeight="1">
      <c r="A103" s="20" t="s">
        <v>133</v>
      </c>
      <c r="B103" s="11" t="s">
        <v>19</v>
      </c>
      <c r="C103" s="15">
        <v>43815.0</v>
      </c>
      <c r="D103" s="17">
        <v>0.59375</v>
      </c>
      <c r="E103" s="11">
        <v>35.0</v>
      </c>
      <c r="F103" s="11">
        <v>64.13</v>
      </c>
      <c r="G103" s="12" t="s">
        <v>16</v>
      </c>
      <c r="H103" s="11">
        <v>292.56</v>
      </c>
      <c r="I103" s="13">
        <f t="shared" si="1"/>
        <v>228.43</v>
      </c>
      <c r="J103" s="11">
        <v>64.23</v>
      </c>
      <c r="K103" s="13">
        <f t="shared" si="2"/>
        <v>0.1</v>
      </c>
      <c r="L103" s="14">
        <f t="shared" si="3"/>
        <v>0.4377708707</v>
      </c>
      <c r="M103" s="10"/>
      <c r="N103" s="18"/>
    </row>
    <row r="104" ht="12.75" customHeight="1">
      <c r="A104" s="23" t="s">
        <v>134</v>
      </c>
      <c r="B104" s="12"/>
      <c r="C104" s="12"/>
      <c r="D104" s="12"/>
      <c r="E104" s="12">
        <v>70.0</v>
      </c>
      <c r="F104" s="12">
        <v>64.08</v>
      </c>
      <c r="G104" s="12" t="s">
        <v>16</v>
      </c>
      <c r="H104" s="12">
        <v>300.41</v>
      </c>
      <c r="I104" s="13">
        <f t="shared" si="1"/>
        <v>236.33</v>
      </c>
      <c r="J104" s="12">
        <v>64.15</v>
      </c>
      <c r="K104" s="13">
        <f t="shared" si="2"/>
        <v>0.07</v>
      </c>
      <c r="L104" s="14">
        <f t="shared" si="3"/>
        <v>0.2961959971</v>
      </c>
      <c r="M104" s="35">
        <v>44082.0</v>
      </c>
      <c r="N104" s="36" t="s">
        <v>106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ht="12.75" customHeight="1">
      <c r="A105" s="9" t="s">
        <v>135</v>
      </c>
      <c r="B105" s="11" t="s">
        <v>32</v>
      </c>
      <c r="C105" s="15">
        <v>43821.0</v>
      </c>
      <c r="D105" s="17">
        <v>0.5277777777777778</v>
      </c>
      <c r="E105" s="11">
        <v>13.0</v>
      </c>
      <c r="F105" s="11">
        <v>64.23</v>
      </c>
      <c r="G105" s="12" t="s">
        <v>16</v>
      </c>
      <c r="H105" s="11">
        <v>287.26</v>
      </c>
      <c r="I105" s="13">
        <f t="shared" si="1"/>
        <v>223.03</v>
      </c>
      <c r="J105" s="11">
        <v>65.81</v>
      </c>
      <c r="K105" s="13">
        <f t="shared" si="2"/>
        <v>1.58</v>
      </c>
      <c r="L105" s="14">
        <f t="shared" si="3"/>
        <v>7.084248756</v>
      </c>
      <c r="M105" s="10"/>
      <c r="N105" s="18"/>
    </row>
    <row r="106" ht="12.75" customHeight="1">
      <c r="A106" s="9" t="s">
        <v>136</v>
      </c>
      <c r="B106" s="11" t="s">
        <v>32</v>
      </c>
      <c r="C106" s="15">
        <v>43821.0</v>
      </c>
      <c r="D106" s="17">
        <v>0.5277777777777778</v>
      </c>
      <c r="E106" s="11">
        <v>88.0</v>
      </c>
      <c r="F106" s="11">
        <v>64.24</v>
      </c>
      <c r="G106" s="12" t="s">
        <v>16</v>
      </c>
      <c r="H106" s="11">
        <v>286.32</v>
      </c>
      <c r="I106" s="13">
        <f t="shared" si="1"/>
        <v>222.08</v>
      </c>
      <c r="J106" s="11">
        <v>65.79</v>
      </c>
      <c r="K106" s="13">
        <f t="shared" si="2"/>
        <v>1.55</v>
      </c>
      <c r="L106" s="14">
        <f t="shared" si="3"/>
        <v>6.979466859</v>
      </c>
      <c r="M106" s="10"/>
      <c r="N106" s="18"/>
    </row>
    <row r="107" ht="12.75" customHeight="1">
      <c r="A107" s="20" t="s">
        <v>137</v>
      </c>
      <c r="B107" s="21"/>
      <c r="C107" s="21"/>
      <c r="D107" s="21"/>
      <c r="E107" s="21">
        <v>47.0</v>
      </c>
      <c r="F107" s="21">
        <v>64.3</v>
      </c>
      <c r="G107" s="12" t="s">
        <v>16</v>
      </c>
      <c r="H107" s="21">
        <v>283.42</v>
      </c>
      <c r="I107" s="13">
        <f t="shared" si="1"/>
        <v>219.12</v>
      </c>
      <c r="J107" s="21">
        <v>64.3</v>
      </c>
      <c r="K107" s="13">
        <f t="shared" si="2"/>
        <v>0</v>
      </c>
      <c r="L107" s="14">
        <f t="shared" si="3"/>
        <v>0</v>
      </c>
      <c r="M107" s="22">
        <v>44111.0</v>
      </c>
      <c r="N107" s="16" t="s">
        <v>17</v>
      </c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ht="12.75" customHeight="1">
      <c r="A108" s="20" t="s">
        <v>138</v>
      </c>
      <c r="B108" s="20"/>
      <c r="C108" s="21"/>
      <c r="D108" s="21"/>
      <c r="E108" s="21">
        <v>45.0</v>
      </c>
      <c r="F108" s="21">
        <v>64.28</v>
      </c>
      <c r="G108" s="12" t="s">
        <v>16</v>
      </c>
      <c r="H108" s="21">
        <v>287.42</v>
      </c>
      <c r="I108" s="13">
        <f t="shared" si="1"/>
        <v>223.14</v>
      </c>
      <c r="J108" s="21">
        <v>64.34</v>
      </c>
      <c r="K108" s="13">
        <f t="shared" si="2"/>
        <v>0.06</v>
      </c>
      <c r="L108" s="14">
        <f t="shared" si="3"/>
        <v>0.2688894864</v>
      </c>
      <c r="M108" s="22">
        <v>44116.0</v>
      </c>
      <c r="N108" s="16" t="s">
        <v>17</v>
      </c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ht="12.75" customHeight="1">
      <c r="A109" s="20" t="s">
        <v>139</v>
      </c>
      <c r="B109" s="11" t="s">
        <v>40</v>
      </c>
      <c r="C109" s="15">
        <v>43821.0</v>
      </c>
      <c r="D109" s="17">
        <v>0.5451388888888888</v>
      </c>
      <c r="E109" s="11">
        <v>89.0</v>
      </c>
      <c r="F109" s="11">
        <v>64.29</v>
      </c>
      <c r="G109" s="12" t="s">
        <v>16</v>
      </c>
      <c r="H109" s="11">
        <v>282.14</v>
      </c>
      <c r="I109" s="13">
        <f t="shared" si="1"/>
        <v>217.85</v>
      </c>
      <c r="J109" s="11">
        <v>64.34</v>
      </c>
      <c r="K109" s="13">
        <f t="shared" si="2"/>
        <v>0.05</v>
      </c>
      <c r="L109" s="14">
        <f t="shared" si="3"/>
        <v>0.2295157218</v>
      </c>
      <c r="M109" s="10"/>
      <c r="N109" s="18"/>
    </row>
    <row r="110" ht="12.75" customHeight="1">
      <c r="A110" s="20" t="s">
        <v>140</v>
      </c>
      <c r="B110" s="20"/>
      <c r="C110" s="21"/>
      <c r="D110" s="21"/>
      <c r="E110" s="21">
        <v>69.0</v>
      </c>
      <c r="F110" s="21">
        <v>64.5</v>
      </c>
      <c r="G110" s="12" t="s">
        <v>16</v>
      </c>
      <c r="H110" s="21">
        <v>287.51</v>
      </c>
      <c r="I110" s="13">
        <f t="shared" si="1"/>
        <v>223.01</v>
      </c>
      <c r="J110" s="21">
        <v>64.52</v>
      </c>
      <c r="K110" s="13">
        <f t="shared" si="2"/>
        <v>0.02</v>
      </c>
      <c r="L110" s="14">
        <f t="shared" si="3"/>
        <v>0.08968207704</v>
      </c>
      <c r="M110" s="22">
        <v>44116.0</v>
      </c>
      <c r="N110" s="16" t="s">
        <v>17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ht="12.75" customHeight="1">
      <c r="A111" s="9" t="s">
        <v>141</v>
      </c>
      <c r="B111" s="11" t="s">
        <v>19</v>
      </c>
      <c r="C111" s="24">
        <v>43838.0</v>
      </c>
      <c r="D111" s="17">
        <v>0.3958333333333333</v>
      </c>
      <c r="E111" s="11">
        <v>64.0</v>
      </c>
      <c r="F111" s="11">
        <v>64.28</v>
      </c>
      <c r="G111" s="12" t="s">
        <v>16</v>
      </c>
      <c r="H111" s="11">
        <v>287.61</v>
      </c>
      <c r="I111" s="13">
        <f t="shared" si="1"/>
        <v>223.33</v>
      </c>
      <c r="J111" s="11">
        <v>64.37</v>
      </c>
      <c r="K111" s="13">
        <f t="shared" si="2"/>
        <v>0.09</v>
      </c>
      <c r="L111" s="14">
        <f t="shared" si="3"/>
        <v>0.4029910894</v>
      </c>
      <c r="M111" s="10"/>
      <c r="N111" s="18"/>
    </row>
    <row r="112" ht="12.75" customHeight="1">
      <c r="A112" s="9" t="s">
        <v>142</v>
      </c>
      <c r="B112" s="11" t="s">
        <v>19</v>
      </c>
      <c r="C112" s="24">
        <v>43838.0</v>
      </c>
      <c r="D112" s="17">
        <v>0.3958333333333333</v>
      </c>
      <c r="E112" s="11">
        <v>80.0</v>
      </c>
      <c r="F112" s="11">
        <v>64.4</v>
      </c>
      <c r="G112" s="12" t="s">
        <v>16</v>
      </c>
      <c r="H112" s="11">
        <v>287.53</v>
      </c>
      <c r="I112" s="13">
        <f t="shared" si="1"/>
        <v>223.13</v>
      </c>
      <c r="J112" s="11">
        <v>64.49</v>
      </c>
      <c r="K112" s="13">
        <f t="shared" si="2"/>
        <v>0.09</v>
      </c>
      <c r="L112" s="14">
        <f t="shared" si="3"/>
        <v>0.4033523058</v>
      </c>
      <c r="M112" s="10"/>
      <c r="N112" s="18"/>
    </row>
    <row r="113" ht="12.75" customHeight="1">
      <c r="A113" s="20" t="s">
        <v>143</v>
      </c>
      <c r="B113" s="12"/>
      <c r="C113" s="21"/>
      <c r="D113" s="21"/>
      <c r="E113" s="21">
        <v>68.0</v>
      </c>
      <c r="F113" s="21">
        <v>64.05</v>
      </c>
      <c r="G113" s="12" t="s">
        <v>16</v>
      </c>
      <c r="H113" s="21">
        <v>295.05</v>
      </c>
      <c r="I113" s="13">
        <f t="shared" si="1"/>
        <v>231</v>
      </c>
      <c r="J113" s="21">
        <v>64.07</v>
      </c>
      <c r="K113" s="13">
        <f t="shared" si="2"/>
        <v>0.02</v>
      </c>
      <c r="L113" s="14">
        <f t="shared" si="3"/>
        <v>0.08658008658</v>
      </c>
      <c r="M113" s="22">
        <v>44116.0</v>
      </c>
      <c r="N113" s="16" t="s">
        <v>17</v>
      </c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ht="12.75" customHeight="1">
      <c r="A114" s="20" t="s">
        <v>144</v>
      </c>
      <c r="B114" s="12"/>
      <c r="C114" s="21"/>
      <c r="D114" s="21"/>
      <c r="E114" s="21">
        <v>71.0</v>
      </c>
      <c r="F114" s="21">
        <v>64.1</v>
      </c>
      <c r="G114" s="12" t="s">
        <v>16</v>
      </c>
      <c r="H114" s="21">
        <v>290.69</v>
      </c>
      <c r="I114" s="13">
        <f t="shared" si="1"/>
        <v>226.59</v>
      </c>
      <c r="J114" s="21">
        <v>64.17</v>
      </c>
      <c r="K114" s="13">
        <f t="shared" si="2"/>
        <v>0.07</v>
      </c>
      <c r="L114" s="14">
        <f t="shared" si="3"/>
        <v>0.3089280198</v>
      </c>
      <c r="M114" s="22">
        <v>44116.0</v>
      </c>
      <c r="N114" s="16" t="s">
        <v>17</v>
      </c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ht="12.75" customHeight="1">
      <c r="A115" s="20" t="s">
        <v>145</v>
      </c>
      <c r="B115" s="12"/>
      <c r="C115" s="21"/>
      <c r="D115" s="21"/>
      <c r="E115" s="21">
        <v>37.0</v>
      </c>
      <c r="F115" s="21">
        <v>64.45</v>
      </c>
      <c r="G115" s="12" t="s">
        <v>16</v>
      </c>
      <c r="H115" s="21">
        <v>289.82</v>
      </c>
      <c r="I115" s="13">
        <f t="shared" si="1"/>
        <v>225.37</v>
      </c>
      <c r="J115" s="21">
        <v>64.49</v>
      </c>
      <c r="K115" s="13">
        <f t="shared" si="2"/>
        <v>0.04</v>
      </c>
      <c r="L115" s="14">
        <f t="shared" si="3"/>
        <v>0.1774859121</v>
      </c>
      <c r="M115" s="22">
        <v>44116.0</v>
      </c>
      <c r="N115" s="16" t="s">
        <v>17</v>
      </c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ht="12.75" customHeight="1">
      <c r="A116" s="20" t="s">
        <v>146</v>
      </c>
      <c r="B116" s="11" t="s">
        <v>124</v>
      </c>
      <c r="C116" s="15">
        <v>43900.0</v>
      </c>
      <c r="D116" s="17">
        <v>0.5798611111111112</v>
      </c>
      <c r="E116" s="11">
        <v>56.0</v>
      </c>
      <c r="F116" s="11">
        <v>64.32</v>
      </c>
      <c r="G116" s="12" t="s">
        <v>16</v>
      </c>
      <c r="H116" s="11">
        <v>283.13</v>
      </c>
      <c r="I116" s="13">
        <f t="shared" si="1"/>
        <v>218.81</v>
      </c>
      <c r="J116" s="11">
        <v>64.36</v>
      </c>
      <c r="K116" s="13">
        <f t="shared" si="2"/>
        <v>0.04</v>
      </c>
      <c r="L116" s="14">
        <f t="shared" si="3"/>
        <v>0.1828070015</v>
      </c>
      <c r="M116" s="10"/>
      <c r="N116" s="18"/>
    </row>
    <row r="117" ht="12.75" customHeight="1">
      <c r="A117" s="23" t="s">
        <v>147</v>
      </c>
      <c r="B117" s="12"/>
      <c r="C117" s="12"/>
      <c r="D117" s="12"/>
      <c r="E117" s="12">
        <v>71.0</v>
      </c>
      <c r="F117" s="12">
        <v>64.1</v>
      </c>
      <c r="G117" s="12" t="s">
        <v>16</v>
      </c>
      <c r="H117" s="12">
        <v>303.37</v>
      </c>
      <c r="I117" s="13">
        <f t="shared" si="1"/>
        <v>239.27</v>
      </c>
      <c r="J117" s="12">
        <v>64.15</v>
      </c>
      <c r="K117" s="13">
        <f t="shared" si="2"/>
        <v>0.05</v>
      </c>
      <c r="L117" s="14">
        <f t="shared" si="3"/>
        <v>0.2089689472</v>
      </c>
      <c r="M117" s="35">
        <v>44082.0</v>
      </c>
      <c r="N117" s="36" t="s">
        <v>106</v>
      </c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ht="12.75" customHeight="1">
      <c r="A118" s="20" t="s">
        <v>148</v>
      </c>
      <c r="B118" s="21"/>
      <c r="C118" s="21"/>
      <c r="D118" s="21"/>
      <c r="E118" s="21">
        <v>64.0</v>
      </c>
      <c r="F118" s="21">
        <v>64.28</v>
      </c>
      <c r="G118" s="12" t="s">
        <v>16</v>
      </c>
      <c r="H118" s="21">
        <v>287.78</v>
      </c>
      <c r="I118" s="13">
        <f t="shared" si="1"/>
        <v>223.5</v>
      </c>
      <c r="J118" s="21">
        <v>64.29</v>
      </c>
      <c r="K118" s="13">
        <f t="shared" si="2"/>
        <v>0.01</v>
      </c>
      <c r="L118" s="14">
        <f t="shared" si="3"/>
        <v>0.04474272931</v>
      </c>
      <c r="M118" s="22">
        <v>44111.0</v>
      </c>
      <c r="N118" s="16" t="s">
        <v>17</v>
      </c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ht="12.75" customHeight="1">
      <c r="A119" s="20" t="s">
        <v>149</v>
      </c>
      <c r="B119" s="12"/>
      <c r="C119" s="21"/>
      <c r="D119" s="21"/>
      <c r="E119" s="21">
        <v>50.0</v>
      </c>
      <c r="F119" s="21">
        <v>64.33</v>
      </c>
      <c r="G119" s="12" t="s">
        <v>16</v>
      </c>
      <c r="H119" s="21">
        <v>293.03</v>
      </c>
      <c r="I119" s="13">
        <f t="shared" si="1"/>
        <v>228.7</v>
      </c>
      <c r="J119" s="21">
        <v>64.37</v>
      </c>
      <c r="K119" s="13">
        <f t="shared" si="2"/>
        <v>0.04</v>
      </c>
      <c r="L119" s="14">
        <f t="shared" si="3"/>
        <v>0.1749016178</v>
      </c>
      <c r="M119" s="22">
        <v>44116.0</v>
      </c>
      <c r="N119" s="16" t="s">
        <v>17</v>
      </c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ht="12.75" customHeight="1">
      <c r="A120" s="23" t="s">
        <v>150</v>
      </c>
      <c r="B120" s="12"/>
      <c r="C120" s="12"/>
      <c r="D120" s="12"/>
      <c r="E120" s="12">
        <v>72.0</v>
      </c>
      <c r="F120" s="12">
        <v>64.33</v>
      </c>
      <c r="G120" s="12" t="s">
        <v>16</v>
      </c>
      <c r="H120" s="12">
        <v>303.29</v>
      </c>
      <c r="I120" s="13">
        <f t="shared" si="1"/>
        <v>238.96</v>
      </c>
      <c r="J120" s="12">
        <v>64.38</v>
      </c>
      <c r="K120" s="13">
        <f t="shared" si="2"/>
        <v>0.05</v>
      </c>
      <c r="L120" s="14">
        <f t="shared" si="3"/>
        <v>0.2092400402</v>
      </c>
      <c r="M120" s="35">
        <v>44082.0</v>
      </c>
      <c r="N120" s="36" t="s">
        <v>106</v>
      </c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ht="12.75" customHeight="1">
      <c r="A121" s="20" t="s">
        <v>151</v>
      </c>
      <c r="B121" s="21"/>
      <c r="C121" s="21"/>
      <c r="D121" s="21"/>
      <c r="E121" s="21">
        <v>81.0</v>
      </c>
      <c r="F121" s="21">
        <v>64.27</v>
      </c>
      <c r="G121" s="12" t="s">
        <v>16</v>
      </c>
      <c r="H121" s="21">
        <v>288.0</v>
      </c>
      <c r="I121" s="13">
        <f t="shared" si="1"/>
        <v>223.73</v>
      </c>
      <c r="J121" s="21">
        <v>64.33</v>
      </c>
      <c r="K121" s="13">
        <f t="shared" si="2"/>
        <v>0.06</v>
      </c>
      <c r="L121" s="14">
        <f t="shared" si="3"/>
        <v>0.268180396</v>
      </c>
      <c r="M121" s="22">
        <v>44111.0</v>
      </c>
      <c r="N121" s="16" t="s">
        <v>17</v>
      </c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ht="12.75" customHeight="1">
      <c r="A122" s="20" t="s">
        <v>152</v>
      </c>
      <c r="B122" s="21"/>
      <c r="C122" s="21"/>
      <c r="D122" s="21"/>
      <c r="E122" s="21">
        <v>11.0</v>
      </c>
      <c r="F122" s="21">
        <v>64.29</v>
      </c>
      <c r="G122" s="12" t="s">
        <v>16</v>
      </c>
      <c r="H122" s="21">
        <v>290.61</v>
      </c>
      <c r="I122" s="13">
        <f t="shared" si="1"/>
        <v>226.32</v>
      </c>
      <c r="J122" s="21">
        <v>64.29</v>
      </c>
      <c r="K122" s="13">
        <f t="shared" si="2"/>
        <v>0</v>
      </c>
      <c r="L122" s="14">
        <f t="shared" si="3"/>
        <v>0</v>
      </c>
      <c r="M122" s="22">
        <v>44111.0</v>
      </c>
      <c r="N122" s="16" t="s">
        <v>17</v>
      </c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ht="12.75" customHeight="1">
      <c r="A123" s="20" t="s">
        <v>153</v>
      </c>
      <c r="B123" s="21"/>
      <c r="C123" s="21"/>
      <c r="D123" s="21"/>
      <c r="E123" s="21">
        <v>89.0</v>
      </c>
      <c r="F123" s="21">
        <v>64.29</v>
      </c>
      <c r="G123" s="12" t="s">
        <v>16</v>
      </c>
      <c r="H123" s="21">
        <v>287.0</v>
      </c>
      <c r="I123" s="13">
        <f t="shared" si="1"/>
        <v>222.71</v>
      </c>
      <c r="J123" s="21">
        <v>64.77</v>
      </c>
      <c r="K123" s="13">
        <f t="shared" si="2"/>
        <v>0.48</v>
      </c>
      <c r="L123" s="14">
        <f t="shared" si="3"/>
        <v>2.155269184</v>
      </c>
      <c r="M123" s="22">
        <v>44111.0</v>
      </c>
      <c r="N123" s="16" t="s">
        <v>17</v>
      </c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3"/>
      <c r="L124" s="10"/>
      <c r="M124" s="10"/>
      <c r="N124" s="18"/>
    </row>
    <row r="125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8"/>
    </row>
    <row r="126" ht="12.75" customHeight="1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8"/>
    </row>
    <row r="127" ht="12.75" customHeight="1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8"/>
    </row>
    <row r="128" ht="12.75" customHeight="1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8"/>
    </row>
    <row r="129" ht="12.75" customHeight="1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8"/>
    </row>
    <row r="130" ht="12.75" customHeight="1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8"/>
    </row>
    <row r="131" ht="12.75" customHeight="1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8"/>
    </row>
    <row r="132" ht="12.75" customHeight="1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8"/>
    </row>
    <row r="133" ht="12.75" customHeight="1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8"/>
    </row>
    <row r="134" ht="12.75" customHeight="1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8"/>
    </row>
    <row r="135" ht="12.75" customHeight="1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8"/>
    </row>
    <row r="136" ht="12.75" customHeight="1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8"/>
    </row>
    <row r="137" ht="12.75" customHeight="1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8"/>
    </row>
    <row r="138" ht="12.75" customHeight="1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8"/>
    </row>
    <row r="139" ht="12.75" customHeight="1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8"/>
    </row>
    <row r="140" ht="12.75" customHeight="1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8"/>
    </row>
    <row r="141" ht="12.75" customHeight="1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8"/>
    </row>
    <row r="142" ht="12.75" customHeight="1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8"/>
    </row>
    <row r="143" ht="12.75" customHeight="1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8"/>
    </row>
    <row r="144" ht="12.75" customHeight="1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8"/>
    </row>
    <row r="145" ht="12.75" customHeight="1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8"/>
    </row>
    <row r="146" ht="12.75" customHeight="1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8"/>
    </row>
    <row r="147" ht="12.75" customHeight="1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8"/>
    </row>
    <row r="148" ht="12.75" customHeight="1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8"/>
    </row>
    <row r="149" ht="12.75" customHeight="1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8"/>
    </row>
    <row r="150" ht="12.75" customHeight="1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8"/>
    </row>
    <row r="151" ht="12.75" customHeight="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8"/>
    </row>
    <row r="152" ht="12.75" customHeight="1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8"/>
    </row>
    <row r="153" ht="12.75" customHeight="1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8"/>
    </row>
    <row r="154" ht="12.75" customHeight="1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8"/>
    </row>
    <row r="155" ht="12.75" customHeight="1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8"/>
    </row>
    <row r="156" ht="12.75" customHeight="1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8"/>
    </row>
    <row r="157" ht="12.75" customHeight="1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8"/>
    </row>
    <row r="158" ht="12.75" customHeight="1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8"/>
    </row>
    <row r="159" ht="12.75" customHeight="1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8"/>
    </row>
    <row r="160" ht="12.75" customHeight="1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8"/>
    </row>
    <row r="161" ht="12.75" customHeight="1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8"/>
    </row>
    <row r="162" ht="12.75" customHeight="1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8"/>
    </row>
    <row r="163" ht="12.75" customHeight="1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8"/>
    </row>
    <row r="164" ht="12.75" customHeight="1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8"/>
    </row>
    <row r="165" ht="12.75" customHeight="1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8"/>
    </row>
    <row r="166" ht="12.75" customHeight="1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8"/>
    </row>
    <row r="167" ht="12.75" customHeight="1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8"/>
    </row>
    <row r="168" ht="12.75" customHeight="1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8"/>
    </row>
    <row r="169" ht="12.75" customHeight="1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8"/>
    </row>
    <row r="170" ht="12.75" customHeight="1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8"/>
    </row>
    <row r="171" ht="12.75" customHeight="1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8"/>
    </row>
    <row r="172" ht="12.75" customHeight="1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8"/>
    </row>
    <row r="173" ht="12.75" customHeight="1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8"/>
    </row>
    <row r="174" ht="12.75" customHeight="1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8"/>
    </row>
    <row r="175" ht="12.75" customHeight="1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8"/>
    </row>
    <row r="176" ht="12.75" customHeight="1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8"/>
    </row>
    <row r="177" ht="12.75" customHeight="1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8"/>
    </row>
    <row r="178" ht="12.75" customHeight="1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8"/>
    </row>
    <row r="179" ht="12.75" customHeight="1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8"/>
    </row>
    <row r="180" ht="12.75" customHeight="1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8"/>
    </row>
    <row r="181" ht="12.75" customHeight="1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8"/>
    </row>
    <row r="182" ht="12.75" customHeight="1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8"/>
    </row>
    <row r="183" ht="12.75" customHeight="1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8"/>
    </row>
    <row r="184" ht="12.75" customHeight="1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8"/>
    </row>
    <row r="185" ht="12.75" customHeight="1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8"/>
    </row>
    <row r="186" ht="12.75" customHeight="1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8"/>
    </row>
    <row r="187" ht="12.75" customHeight="1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8"/>
    </row>
    <row r="188" ht="12.75" customHeight="1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8"/>
    </row>
    <row r="189" ht="12.75" customHeight="1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8"/>
    </row>
    <row r="190" ht="12.75" customHeight="1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8"/>
    </row>
    <row r="191" ht="12.75" customHeight="1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8"/>
    </row>
    <row r="192" ht="12.75" customHeight="1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8"/>
    </row>
    <row r="193" ht="12.75" customHeight="1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8"/>
    </row>
    <row r="194" ht="12.75" customHeight="1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8"/>
    </row>
    <row r="195" ht="12.75" customHeight="1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8"/>
    </row>
    <row r="196" ht="12.75" customHeight="1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8"/>
    </row>
    <row r="197" ht="12.75" customHeight="1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8"/>
    </row>
    <row r="198" ht="12.75" customHeight="1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8"/>
    </row>
    <row r="199" ht="12.75" customHeight="1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8"/>
    </row>
    <row r="200" ht="12.75" customHeight="1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8"/>
    </row>
    <row r="201" ht="12.75" customHeight="1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8"/>
    </row>
    <row r="202" ht="12.75" customHeight="1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8"/>
    </row>
    <row r="203" ht="12.75" customHeight="1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8"/>
    </row>
    <row r="204" ht="12.75" customHeight="1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8"/>
    </row>
    <row r="205" ht="12.75" customHeight="1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8"/>
    </row>
    <row r="206" ht="12.75" customHeight="1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8"/>
    </row>
    <row r="207" ht="12.75" customHeight="1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8"/>
    </row>
    <row r="208" ht="12.75" customHeight="1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8"/>
    </row>
    <row r="209" ht="12.75" customHeight="1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8"/>
    </row>
    <row r="210" ht="12.75" customHeight="1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8"/>
    </row>
    <row r="211" ht="12.75" customHeight="1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8"/>
    </row>
    <row r="212" ht="12.75" customHeight="1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8"/>
    </row>
    <row r="213" ht="12.75" customHeight="1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8"/>
    </row>
    <row r="214" ht="12.75" customHeight="1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8"/>
    </row>
    <row r="215" ht="12.75" customHeight="1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8"/>
    </row>
    <row r="216" ht="12.75" customHeight="1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8"/>
    </row>
    <row r="217" ht="12.75" customHeight="1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8"/>
    </row>
    <row r="218" ht="12.75" customHeight="1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8"/>
    </row>
    <row r="219" ht="12.75" customHeight="1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8"/>
    </row>
    <row r="220" ht="12.75" customHeight="1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8"/>
    </row>
    <row r="221" ht="12.75" customHeight="1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8"/>
    </row>
    <row r="222" ht="12.75" customHeight="1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8"/>
    </row>
    <row r="223" ht="12.75" customHeight="1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8"/>
    </row>
    <row r="224" ht="12.75" customHeight="1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8"/>
    </row>
    <row r="225" ht="12.75" customHeight="1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8"/>
    </row>
    <row r="226" ht="12.75" customHeight="1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8"/>
    </row>
    <row r="227" ht="12.75" customHeight="1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8"/>
    </row>
    <row r="228" ht="12.75" customHeight="1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8"/>
    </row>
    <row r="229" ht="12.75" customHeight="1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8"/>
    </row>
    <row r="230" ht="12.75" customHeight="1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8"/>
    </row>
    <row r="231" ht="12.75" customHeight="1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8"/>
    </row>
    <row r="232" ht="12.75" customHeight="1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8"/>
    </row>
    <row r="233" ht="12.75" customHeight="1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8"/>
    </row>
    <row r="234" ht="12.75" customHeight="1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8"/>
    </row>
    <row r="235" ht="12.75" customHeight="1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8"/>
    </row>
    <row r="236" ht="12.75" customHeight="1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8"/>
    </row>
    <row r="237" ht="12.75" customHeight="1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8"/>
    </row>
    <row r="238" ht="12.75" customHeight="1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8"/>
    </row>
    <row r="239" ht="12.75" customHeight="1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8"/>
    </row>
    <row r="240" ht="12.75" customHeight="1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8"/>
    </row>
    <row r="241" ht="12.75" customHeight="1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8"/>
    </row>
    <row r="242" ht="12.75" customHeight="1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8"/>
    </row>
    <row r="243" ht="12.75" customHeight="1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8"/>
    </row>
    <row r="244" ht="12.75" customHeight="1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8"/>
    </row>
    <row r="245" ht="12.75" customHeight="1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8"/>
    </row>
    <row r="246" ht="12.75" customHeight="1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8"/>
    </row>
    <row r="247" ht="12.75" customHeight="1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8"/>
    </row>
    <row r="248" ht="12.75" customHeight="1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8"/>
    </row>
    <row r="249" ht="12.75" customHeight="1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8"/>
    </row>
    <row r="250" ht="12.75" customHeight="1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8"/>
    </row>
    <row r="251" ht="12.75" customHeight="1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8"/>
    </row>
    <row r="252" ht="12.75" customHeight="1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8"/>
    </row>
    <row r="253" ht="12.75" customHeight="1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8"/>
    </row>
    <row r="254" ht="12.75" customHeight="1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8"/>
    </row>
    <row r="255" ht="12.75" customHeight="1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8"/>
    </row>
    <row r="256" ht="12.75" customHeight="1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8"/>
    </row>
    <row r="257" ht="12.75" customHeight="1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8"/>
    </row>
    <row r="258" ht="12.75" customHeight="1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8"/>
    </row>
    <row r="259" ht="12.75" customHeight="1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8"/>
    </row>
    <row r="260" ht="12.75" customHeight="1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8"/>
    </row>
    <row r="261" ht="12.75" customHeight="1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8"/>
    </row>
    <row r="262" ht="12.75" customHeight="1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8"/>
    </row>
    <row r="263" ht="12.75" customHeight="1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8"/>
    </row>
    <row r="264" ht="12.75" customHeight="1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8"/>
    </row>
    <row r="265" ht="12.75" customHeight="1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8"/>
    </row>
    <row r="266" ht="12.75" customHeight="1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8"/>
    </row>
    <row r="267" ht="12.75" customHeight="1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8"/>
    </row>
    <row r="268" ht="12.75" customHeight="1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8"/>
    </row>
    <row r="269" ht="12.75" customHeight="1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8"/>
    </row>
    <row r="270" ht="12.75" customHeight="1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8"/>
    </row>
    <row r="271" ht="12.75" customHeight="1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8"/>
    </row>
    <row r="272" ht="12.75" customHeight="1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8"/>
    </row>
    <row r="273" ht="12.75" customHeight="1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8"/>
    </row>
    <row r="274" ht="12.75" customHeight="1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8"/>
    </row>
    <row r="275" ht="12.75" customHeight="1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8"/>
    </row>
    <row r="276" ht="12.75" customHeight="1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8"/>
    </row>
    <row r="277" ht="12.75" customHeight="1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8"/>
    </row>
    <row r="278" ht="12.75" customHeight="1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8"/>
    </row>
    <row r="279" ht="12.75" customHeight="1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8"/>
    </row>
    <row r="280" ht="12.75" customHeight="1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8"/>
    </row>
    <row r="281" ht="12.75" customHeight="1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8"/>
    </row>
    <row r="282" ht="12.75" customHeight="1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8"/>
    </row>
    <row r="283" ht="12.75" customHeight="1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8"/>
    </row>
    <row r="284" ht="12.75" customHeight="1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8"/>
    </row>
    <row r="285" ht="12.75" customHeight="1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8"/>
    </row>
    <row r="286" ht="12.75" customHeight="1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8"/>
    </row>
    <row r="287" ht="12.75" customHeight="1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8"/>
    </row>
    <row r="288" ht="12.75" customHeight="1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8"/>
    </row>
    <row r="289" ht="12.75" customHeight="1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8"/>
    </row>
    <row r="290" ht="12.75" customHeight="1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8"/>
    </row>
    <row r="291" ht="12.75" customHeight="1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8"/>
    </row>
    <row r="292" ht="12.75" customHeight="1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8"/>
    </row>
    <row r="293" ht="12.75" customHeight="1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8"/>
    </row>
    <row r="294" ht="12.75" customHeight="1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8"/>
    </row>
    <row r="295" ht="12.75" customHeight="1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8"/>
    </row>
    <row r="296" ht="12.75" customHeight="1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8"/>
    </row>
    <row r="297" ht="12.75" customHeight="1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8"/>
    </row>
    <row r="298" ht="12.75" customHeight="1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8"/>
    </row>
    <row r="299" ht="12.75" customHeight="1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8"/>
    </row>
    <row r="300" ht="12.75" customHeight="1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8"/>
    </row>
    <row r="301" ht="12.75" customHeight="1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8"/>
    </row>
    <row r="302" ht="12.75" customHeight="1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8"/>
    </row>
    <row r="303" ht="12.75" customHeight="1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8"/>
    </row>
    <row r="304" ht="12.75" customHeight="1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8"/>
    </row>
    <row r="305" ht="12.75" customHeight="1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8"/>
    </row>
    <row r="306" ht="12.75" customHeight="1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8"/>
    </row>
    <row r="307" ht="12.75" customHeight="1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8"/>
    </row>
    <row r="308" ht="12.75" customHeight="1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8"/>
    </row>
    <row r="309" ht="12.75" customHeight="1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8"/>
    </row>
    <row r="310" ht="12.75" customHeight="1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8"/>
    </row>
    <row r="311" ht="12.75" customHeight="1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8"/>
    </row>
    <row r="312" ht="12.75" customHeight="1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8"/>
    </row>
    <row r="313" ht="12.75" customHeight="1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8"/>
    </row>
    <row r="314" ht="12.75" customHeight="1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8"/>
    </row>
    <row r="315" ht="12.75" customHeight="1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8"/>
    </row>
    <row r="316" ht="12.75" customHeight="1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8"/>
    </row>
    <row r="317" ht="12.75" customHeight="1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8"/>
    </row>
    <row r="318" ht="12.75" customHeight="1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8"/>
    </row>
    <row r="319" ht="12.75" customHeight="1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8"/>
    </row>
    <row r="320" ht="12.75" customHeight="1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8"/>
    </row>
    <row r="321" ht="12.75" customHeight="1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8"/>
    </row>
    <row r="322" ht="12.75" customHeight="1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8"/>
    </row>
    <row r="323" ht="12.75" customHeight="1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8"/>
    </row>
    <row r="324" ht="12.75" customHeight="1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8"/>
    </row>
    <row r="325" ht="12.75" customHeight="1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8"/>
    </row>
    <row r="326" ht="12.75" customHeight="1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8"/>
    </row>
    <row r="327" ht="12.75" customHeight="1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8"/>
    </row>
    <row r="328" ht="12.75" customHeight="1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8"/>
    </row>
    <row r="329" ht="12.75" customHeight="1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8"/>
    </row>
    <row r="330" ht="12.75" customHeight="1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8"/>
    </row>
    <row r="331" ht="12.75" customHeight="1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8"/>
    </row>
    <row r="332" ht="12.75" customHeight="1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8"/>
    </row>
    <row r="333" ht="12.75" customHeight="1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8"/>
    </row>
    <row r="334" ht="12.75" customHeight="1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8"/>
    </row>
    <row r="335" ht="12.75" customHeight="1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8"/>
    </row>
    <row r="336" ht="12.75" customHeight="1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8"/>
    </row>
    <row r="337" ht="12.75" customHeight="1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8"/>
    </row>
    <row r="338" ht="12.75" customHeight="1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8"/>
    </row>
    <row r="339" ht="12.75" customHeight="1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8"/>
    </row>
    <row r="340" ht="12.75" customHeight="1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8"/>
    </row>
    <row r="341" ht="12.75" customHeight="1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8"/>
    </row>
    <row r="342" ht="12.75" customHeight="1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8"/>
    </row>
    <row r="343" ht="12.75" customHeight="1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8"/>
    </row>
    <row r="344" ht="12.75" customHeight="1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8"/>
    </row>
    <row r="345" ht="12.75" customHeight="1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8"/>
    </row>
    <row r="346" ht="12.75" customHeight="1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8"/>
    </row>
    <row r="347" ht="12.75" customHeight="1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8"/>
    </row>
    <row r="348" ht="12.75" customHeight="1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8"/>
    </row>
    <row r="349" ht="12.75" customHeight="1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8"/>
    </row>
    <row r="350" ht="12.75" customHeight="1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8"/>
    </row>
    <row r="351" ht="12.75" customHeight="1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8"/>
    </row>
    <row r="352" ht="12.75" customHeight="1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8"/>
    </row>
    <row r="353" ht="12.75" customHeight="1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8"/>
    </row>
    <row r="354" ht="12.75" customHeight="1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8"/>
    </row>
    <row r="355" ht="12.75" customHeight="1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8"/>
    </row>
    <row r="356" ht="12.75" customHeight="1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8"/>
    </row>
    <row r="357" ht="12.75" customHeight="1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8"/>
    </row>
    <row r="358" ht="12.75" customHeight="1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8"/>
    </row>
    <row r="359" ht="12.75" customHeight="1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8"/>
    </row>
    <row r="360" ht="12.75" customHeight="1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8"/>
    </row>
    <row r="361" ht="12.75" customHeight="1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8"/>
    </row>
    <row r="362" ht="12.75" customHeight="1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8"/>
    </row>
    <row r="363" ht="12.75" customHeight="1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8"/>
    </row>
    <row r="364" ht="12.75" customHeight="1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8"/>
    </row>
    <row r="365" ht="12.75" customHeight="1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8"/>
    </row>
    <row r="366" ht="12.75" customHeight="1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8"/>
    </row>
    <row r="367" ht="12.75" customHeight="1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8"/>
    </row>
    <row r="368" ht="12.75" customHeight="1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8"/>
    </row>
    <row r="369" ht="12.75" customHeight="1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8"/>
    </row>
    <row r="370" ht="12.75" customHeight="1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8"/>
    </row>
    <row r="371" ht="12.75" customHeight="1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8"/>
    </row>
    <row r="372" ht="12.75" customHeight="1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8"/>
    </row>
    <row r="373" ht="12.75" customHeight="1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8"/>
    </row>
    <row r="374" ht="12.75" customHeight="1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8"/>
    </row>
    <row r="375" ht="12.75" customHeight="1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8"/>
    </row>
    <row r="376" ht="12.75" customHeight="1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8"/>
    </row>
    <row r="377" ht="12.75" customHeight="1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8"/>
    </row>
    <row r="378" ht="12.75" customHeight="1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8"/>
    </row>
    <row r="379" ht="12.75" customHeight="1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8"/>
    </row>
    <row r="380" ht="12.75" customHeight="1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8"/>
    </row>
    <row r="381" ht="12.75" customHeight="1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8"/>
    </row>
    <row r="382" ht="12.75" customHeight="1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8"/>
    </row>
    <row r="383" ht="12.75" customHeight="1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8"/>
    </row>
    <row r="384" ht="12.75" customHeight="1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8"/>
    </row>
    <row r="385" ht="12.75" customHeight="1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8"/>
    </row>
    <row r="386" ht="12.75" customHeight="1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8"/>
    </row>
    <row r="387" ht="12.75" customHeight="1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8"/>
    </row>
    <row r="388" ht="12.75" customHeight="1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8"/>
    </row>
    <row r="389" ht="12.75" customHeight="1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8"/>
    </row>
    <row r="390" ht="12.75" customHeight="1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8"/>
    </row>
    <row r="391" ht="12.75" customHeight="1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8"/>
    </row>
    <row r="392" ht="12.75" customHeight="1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8"/>
    </row>
    <row r="393" ht="12.75" customHeight="1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8"/>
    </row>
    <row r="394" ht="12.75" customHeight="1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8"/>
    </row>
    <row r="395" ht="12.75" customHeight="1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8"/>
    </row>
    <row r="396" ht="12.75" customHeight="1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8"/>
    </row>
    <row r="397" ht="12.75" customHeight="1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8"/>
    </row>
    <row r="398" ht="12.75" customHeight="1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8"/>
    </row>
    <row r="399" ht="12.75" customHeight="1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8"/>
    </row>
    <row r="400" ht="12.75" customHeight="1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8"/>
    </row>
    <row r="401" ht="12.75" customHeight="1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8"/>
    </row>
    <row r="402" ht="12.75" customHeight="1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8"/>
    </row>
    <row r="403" ht="12.75" customHeight="1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8"/>
    </row>
    <row r="404" ht="12.75" customHeight="1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8"/>
    </row>
    <row r="405" ht="12.75" customHeight="1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8"/>
    </row>
    <row r="406" ht="12.75" customHeight="1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8"/>
    </row>
    <row r="407" ht="12.75" customHeight="1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8"/>
    </row>
    <row r="408" ht="12.75" customHeight="1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8"/>
    </row>
    <row r="409" ht="12.75" customHeight="1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8"/>
    </row>
    <row r="410" ht="12.75" customHeight="1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8"/>
    </row>
    <row r="411" ht="12.75" customHeight="1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8"/>
    </row>
    <row r="412" ht="12.75" customHeight="1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8"/>
    </row>
    <row r="413" ht="12.75" customHeight="1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8"/>
    </row>
    <row r="414" ht="12.75" customHeight="1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8"/>
    </row>
    <row r="415" ht="12.75" customHeight="1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8"/>
    </row>
    <row r="416" ht="12.75" customHeight="1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8"/>
    </row>
    <row r="417" ht="12.75" customHeight="1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8"/>
    </row>
    <row r="418" ht="12.75" customHeight="1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8"/>
    </row>
    <row r="419" ht="12.75" customHeight="1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8"/>
    </row>
    <row r="420" ht="12.75" customHeight="1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8"/>
    </row>
    <row r="421" ht="12.75" customHeight="1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8"/>
    </row>
    <row r="422" ht="12.75" customHeight="1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8"/>
    </row>
    <row r="423" ht="12.75" customHeight="1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8"/>
    </row>
    <row r="424" ht="12.75" customHeight="1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8"/>
    </row>
    <row r="425" ht="12.75" customHeight="1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8"/>
    </row>
    <row r="426" ht="12.75" customHeight="1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8"/>
    </row>
    <row r="427" ht="12.75" customHeight="1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8"/>
    </row>
    <row r="428" ht="12.75" customHeight="1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8"/>
    </row>
    <row r="429" ht="12.75" customHeight="1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8"/>
    </row>
    <row r="430" ht="12.75" customHeight="1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8"/>
    </row>
    <row r="431" ht="12.75" customHeight="1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8"/>
    </row>
    <row r="432" ht="12.75" customHeight="1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8"/>
    </row>
    <row r="433" ht="12.75" customHeight="1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8"/>
    </row>
    <row r="434" ht="12.75" customHeight="1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8"/>
    </row>
    <row r="435" ht="12.75" customHeight="1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8"/>
    </row>
    <row r="436" ht="12.75" customHeight="1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8"/>
    </row>
    <row r="437" ht="12.75" customHeight="1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8"/>
    </row>
    <row r="438" ht="12.75" customHeight="1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8"/>
    </row>
    <row r="439" ht="12.75" customHeight="1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8"/>
    </row>
    <row r="440" ht="12.75" customHeight="1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8"/>
    </row>
    <row r="441" ht="12.75" customHeight="1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8"/>
    </row>
    <row r="442" ht="12.75" customHeight="1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8"/>
    </row>
    <row r="443" ht="12.75" customHeight="1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8"/>
    </row>
    <row r="444" ht="12.75" customHeight="1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8"/>
    </row>
    <row r="445" ht="12.75" customHeight="1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8"/>
    </row>
    <row r="446" ht="12.75" customHeight="1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8"/>
    </row>
    <row r="447" ht="12.75" customHeight="1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8"/>
    </row>
    <row r="448" ht="12.75" customHeight="1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8"/>
    </row>
    <row r="449" ht="12.75" customHeight="1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8"/>
    </row>
    <row r="450" ht="12.75" customHeight="1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8"/>
    </row>
    <row r="451" ht="12.75" customHeight="1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8"/>
    </row>
    <row r="452" ht="12.75" customHeight="1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8"/>
    </row>
    <row r="453" ht="12.75" customHeight="1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8"/>
    </row>
    <row r="454" ht="12.75" customHeight="1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8"/>
    </row>
    <row r="455" ht="12.75" customHeight="1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8"/>
    </row>
    <row r="456" ht="12.75" customHeight="1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8"/>
    </row>
    <row r="457" ht="12.75" customHeight="1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8"/>
    </row>
    <row r="458" ht="12.75" customHeight="1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8"/>
    </row>
    <row r="459" ht="12.75" customHeight="1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8"/>
    </row>
    <row r="460" ht="12.75" customHeight="1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8"/>
    </row>
    <row r="461" ht="12.75" customHeight="1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8"/>
    </row>
    <row r="462" ht="12.75" customHeight="1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8"/>
    </row>
    <row r="463" ht="12.75" customHeight="1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8"/>
    </row>
    <row r="464" ht="12.75" customHeight="1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8"/>
    </row>
    <row r="465" ht="12.75" customHeight="1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8"/>
    </row>
    <row r="466" ht="12.75" customHeight="1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8"/>
    </row>
    <row r="467" ht="12.75" customHeight="1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8"/>
    </row>
    <row r="468" ht="12.75" customHeight="1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8"/>
    </row>
    <row r="469" ht="12.75" customHeight="1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8"/>
    </row>
    <row r="470" ht="12.75" customHeight="1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8"/>
    </row>
    <row r="471" ht="12.75" customHeight="1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8"/>
    </row>
    <row r="472" ht="12.75" customHeight="1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8"/>
    </row>
    <row r="473" ht="12.75" customHeight="1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8"/>
    </row>
    <row r="474" ht="12.75" customHeight="1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8"/>
    </row>
    <row r="475" ht="12.75" customHeight="1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8"/>
    </row>
    <row r="476" ht="12.75" customHeight="1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8"/>
    </row>
    <row r="477" ht="12.75" customHeight="1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8"/>
    </row>
    <row r="478" ht="12.75" customHeight="1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8"/>
    </row>
    <row r="479" ht="12.75" customHeight="1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8"/>
    </row>
    <row r="480" ht="12.75" customHeight="1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8"/>
    </row>
    <row r="481" ht="12.75" customHeight="1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8"/>
    </row>
    <row r="482" ht="12.75" customHeight="1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8"/>
    </row>
    <row r="483" ht="12.75" customHeight="1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8"/>
    </row>
    <row r="484" ht="12.75" customHeight="1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8"/>
    </row>
    <row r="485" ht="12.75" customHeight="1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8"/>
    </row>
    <row r="486" ht="12.75" customHeight="1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8"/>
    </row>
    <row r="487" ht="12.75" customHeight="1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8"/>
    </row>
    <row r="488" ht="12.75" customHeight="1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8"/>
    </row>
    <row r="489" ht="12.75" customHeight="1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8"/>
    </row>
    <row r="490" ht="12.75" customHeight="1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8"/>
    </row>
    <row r="491" ht="12.75" customHeight="1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8"/>
    </row>
    <row r="492" ht="12.75" customHeight="1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8"/>
    </row>
    <row r="493" ht="12.75" customHeight="1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8"/>
    </row>
    <row r="494" ht="12.75" customHeight="1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8"/>
    </row>
    <row r="495" ht="12.75" customHeight="1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8"/>
    </row>
    <row r="496" ht="12.75" customHeight="1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8"/>
    </row>
    <row r="497" ht="12.75" customHeight="1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8"/>
    </row>
    <row r="498" ht="12.75" customHeight="1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8"/>
    </row>
    <row r="499" ht="12.75" customHeight="1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8"/>
    </row>
    <row r="500" ht="12.75" customHeight="1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8"/>
    </row>
    <row r="501" ht="12.75" customHeight="1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8"/>
    </row>
    <row r="502" ht="12.75" customHeight="1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8"/>
    </row>
    <row r="503" ht="12.75" customHeight="1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8"/>
    </row>
    <row r="504" ht="12.75" customHeight="1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8"/>
    </row>
    <row r="505" ht="12.75" customHeight="1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8"/>
    </row>
    <row r="506" ht="12.75" customHeight="1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8"/>
    </row>
    <row r="507" ht="12.75" customHeight="1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8"/>
    </row>
    <row r="508" ht="12.75" customHeight="1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8"/>
    </row>
    <row r="509" ht="12.75" customHeight="1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8"/>
    </row>
    <row r="510" ht="12.75" customHeight="1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8"/>
    </row>
    <row r="511" ht="12.75" customHeight="1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8"/>
    </row>
    <row r="512" ht="12.75" customHeight="1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8"/>
    </row>
    <row r="513" ht="12.75" customHeight="1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8"/>
    </row>
    <row r="514" ht="12.75" customHeight="1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8"/>
    </row>
    <row r="515" ht="12.75" customHeight="1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8"/>
    </row>
    <row r="516" ht="12.75" customHeight="1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8"/>
    </row>
    <row r="517" ht="12.75" customHeight="1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8"/>
    </row>
    <row r="518" ht="12.75" customHeight="1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8"/>
    </row>
    <row r="519" ht="12.75" customHeight="1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8"/>
    </row>
    <row r="520" ht="12.75" customHeight="1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8"/>
    </row>
    <row r="521" ht="12.75" customHeight="1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8"/>
    </row>
    <row r="522" ht="12.75" customHeight="1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8"/>
    </row>
    <row r="523" ht="12.75" customHeight="1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8"/>
    </row>
    <row r="524" ht="12.75" customHeight="1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8"/>
    </row>
    <row r="525" ht="12.75" customHeight="1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8"/>
    </row>
    <row r="526" ht="12.75" customHeight="1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8"/>
    </row>
    <row r="527" ht="12.75" customHeight="1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8"/>
    </row>
    <row r="528" ht="12.75" customHeight="1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8"/>
    </row>
    <row r="529" ht="12.75" customHeight="1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8"/>
    </row>
    <row r="530" ht="12.75" customHeight="1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8"/>
    </row>
    <row r="531" ht="12.75" customHeight="1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8"/>
    </row>
    <row r="532" ht="12.75" customHeight="1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8"/>
    </row>
    <row r="533" ht="12.75" customHeight="1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8"/>
    </row>
    <row r="534" ht="12.75" customHeight="1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8"/>
    </row>
    <row r="535" ht="12.75" customHeight="1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8"/>
    </row>
    <row r="536" ht="12.75" customHeight="1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8"/>
    </row>
    <row r="537" ht="12.75" customHeight="1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8"/>
    </row>
    <row r="538" ht="12.75" customHeight="1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8"/>
    </row>
    <row r="539" ht="12.75" customHeight="1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8"/>
    </row>
    <row r="540" ht="12.75" customHeight="1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8"/>
    </row>
    <row r="541" ht="12.75" customHeight="1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8"/>
    </row>
    <row r="542" ht="12.75" customHeight="1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8"/>
    </row>
    <row r="543" ht="12.75" customHeight="1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8"/>
    </row>
    <row r="544" ht="12.75" customHeight="1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8"/>
    </row>
    <row r="545" ht="12.75" customHeight="1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8"/>
    </row>
    <row r="546" ht="12.75" customHeight="1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8"/>
    </row>
    <row r="547" ht="12.75" customHeight="1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8"/>
    </row>
    <row r="548" ht="12.75" customHeight="1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8"/>
    </row>
    <row r="549" ht="12.75" customHeight="1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8"/>
    </row>
    <row r="550" ht="12.75" customHeight="1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8"/>
    </row>
    <row r="551" ht="12.75" customHeight="1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8"/>
    </row>
    <row r="552" ht="12.75" customHeight="1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8"/>
    </row>
    <row r="553" ht="12.75" customHeight="1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8"/>
    </row>
    <row r="554" ht="12.75" customHeight="1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8"/>
    </row>
    <row r="555" ht="12.75" customHeight="1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8"/>
    </row>
    <row r="556" ht="12.75" customHeight="1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8"/>
    </row>
    <row r="557" ht="12.75" customHeight="1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8"/>
    </row>
    <row r="558" ht="12.75" customHeight="1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8"/>
    </row>
    <row r="559" ht="12.75" customHeight="1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8"/>
    </row>
    <row r="560" ht="12.75" customHeight="1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8"/>
    </row>
    <row r="561" ht="12.75" customHeight="1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8"/>
    </row>
    <row r="562" ht="12.75" customHeight="1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8"/>
    </row>
    <row r="563" ht="12.75" customHeight="1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8"/>
    </row>
    <row r="564" ht="12.75" customHeight="1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8"/>
    </row>
    <row r="565" ht="12.75" customHeight="1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8"/>
    </row>
    <row r="566" ht="12.75" customHeight="1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8"/>
    </row>
    <row r="567" ht="12.75" customHeight="1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8"/>
    </row>
    <row r="568" ht="12.75" customHeight="1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8"/>
    </row>
    <row r="569" ht="12.75" customHeight="1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8"/>
    </row>
    <row r="570" ht="12.75" customHeight="1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8"/>
    </row>
    <row r="571" ht="12.75" customHeight="1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8"/>
    </row>
    <row r="572" ht="12.75" customHeight="1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8"/>
    </row>
    <row r="573" ht="12.75" customHeight="1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8"/>
    </row>
    <row r="574" ht="12.75" customHeight="1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8"/>
    </row>
    <row r="575" ht="12.75" customHeight="1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8"/>
    </row>
    <row r="576" ht="12.75" customHeight="1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8"/>
    </row>
    <row r="577" ht="12.75" customHeight="1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8"/>
    </row>
    <row r="578" ht="12.75" customHeight="1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8"/>
    </row>
    <row r="579" ht="12.75" customHeight="1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8"/>
    </row>
    <row r="580" ht="12.75" customHeight="1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8"/>
    </row>
    <row r="581" ht="12.75" customHeight="1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8"/>
    </row>
    <row r="582" ht="12.75" customHeight="1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8"/>
    </row>
    <row r="583" ht="12.75" customHeight="1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8"/>
    </row>
    <row r="584" ht="12.75" customHeight="1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8"/>
    </row>
    <row r="585" ht="12.75" customHeight="1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8"/>
    </row>
    <row r="586" ht="12.75" customHeight="1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8"/>
    </row>
    <row r="587" ht="12.75" customHeight="1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8"/>
    </row>
    <row r="588" ht="12.75" customHeight="1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8"/>
    </row>
    <row r="589" ht="12.75" customHeight="1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8"/>
    </row>
    <row r="590" ht="12.75" customHeight="1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8"/>
    </row>
    <row r="591" ht="12.75" customHeight="1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8"/>
    </row>
    <row r="592" ht="12.75" customHeight="1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8"/>
    </row>
    <row r="593" ht="12.75" customHeight="1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8"/>
    </row>
    <row r="594" ht="12.75" customHeight="1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8"/>
    </row>
    <row r="595" ht="12.75" customHeight="1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8"/>
    </row>
    <row r="596" ht="12.75" customHeight="1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8"/>
    </row>
    <row r="597" ht="12.75" customHeight="1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8"/>
    </row>
    <row r="598" ht="12.75" customHeight="1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8"/>
    </row>
    <row r="599" ht="12.75" customHeight="1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8"/>
    </row>
    <row r="600" ht="12.75" customHeight="1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8"/>
    </row>
    <row r="601" ht="12.75" customHeight="1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8"/>
    </row>
    <row r="602" ht="12.75" customHeight="1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8"/>
    </row>
    <row r="603" ht="12.75" customHeight="1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8"/>
    </row>
    <row r="604" ht="12.75" customHeight="1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8"/>
    </row>
    <row r="605" ht="12.75" customHeight="1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8"/>
    </row>
    <row r="606" ht="12.75" customHeight="1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8"/>
    </row>
    <row r="607" ht="12.75" customHeight="1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8"/>
    </row>
    <row r="608" ht="12.75" customHeight="1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8"/>
    </row>
    <row r="609" ht="12.75" customHeight="1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8"/>
    </row>
    <row r="610" ht="12.75" customHeight="1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8"/>
    </row>
    <row r="611" ht="12.75" customHeight="1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8"/>
    </row>
    <row r="612" ht="12.75" customHeight="1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8"/>
    </row>
    <row r="613" ht="12.75" customHeight="1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8"/>
    </row>
    <row r="614" ht="12.75" customHeight="1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8"/>
    </row>
    <row r="615" ht="12.75" customHeight="1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8"/>
    </row>
    <row r="616" ht="12.75" customHeight="1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8"/>
    </row>
    <row r="617" ht="12.75" customHeight="1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8"/>
    </row>
    <row r="618" ht="12.75" customHeight="1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8"/>
    </row>
    <row r="619" ht="12.75" customHeight="1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8"/>
    </row>
    <row r="620" ht="12.75" customHeight="1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8"/>
    </row>
    <row r="621" ht="12.75" customHeight="1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8"/>
    </row>
    <row r="622" ht="12.75" customHeight="1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8"/>
    </row>
    <row r="623" ht="12.75" customHeight="1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8"/>
    </row>
    <row r="624" ht="12.75" customHeight="1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8"/>
    </row>
    <row r="625" ht="12.75" customHeight="1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8"/>
    </row>
    <row r="626" ht="12.75" customHeight="1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8"/>
    </row>
    <row r="627" ht="12.75" customHeight="1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8"/>
    </row>
    <row r="628" ht="12.75" customHeight="1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8"/>
    </row>
    <row r="629" ht="12.75" customHeight="1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8"/>
    </row>
    <row r="630" ht="12.75" customHeight="1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8"/>
    </row>
    <row r="631" ht="12.75" customHeight="1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8"/>
    </row>
    <row r="632" ht="12.75" customHeight="1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8"/>
    </row>
    <row r="633" ht="12.75" customHeight="1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8"/>
    </row>
    <row r="634" ht="12.75" customHeight="1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8"/>
    </row>
    <row r="635" ht="12.75" customHeight="1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8"/>
    </row>
    <row r="636" ht="12.75" customHeight="1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8"/>
    </row>
    <row r="637" ht="12.75" customHeight="1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8"/>
    </row>
    <row r="638" ht="12.75" customHeight="1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8"/>
    </row>
    <row r="639" ht="12.75" customHeight="1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8"/>
    </row>
    <row r="640" ht="12.75" customHeight="1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8"/>
    </row>
    <row r="641" ht="12.75" customHeight="1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8"/>
    </row>
    <row r="642" ht="12.75" customHeight="1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8"/>
    </row>
    <row r="643" ht="12.75" customHeight="1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8"/>
    </row>
    <row r="644" ht="12.75" customHeight="1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8"/>
    </row>
    <row r="645" ht="12.75" customHeight="1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8"/>
    </row>
    <row r="646" ht="12.75" customHeight="1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8"/>
    </row>
    <row r="647" ht="12.75" customHeight="1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8"/>
    </row>
    <row r="648" ht="12.75" customHeight="1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8"/>
    </row>
    <row r="649" ht="12.75" customHeight="1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8"/>
    </row>
    <row r="650" ht="12.75" customHeight="1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8"/>
    </row>
    <row r="651" ht="12.75" customHeight="1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8"/>
    </row>
    <row r="652" ht="12.75" customHeight="1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8"/>
    </row>
    <row r="653" ht="12.75" customHeight="1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8"/>
    </row>
    <row r="654" ht="12.75" customHeight="1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8"/>
    </row>
    <row r="655" ht="12.75" customHeight="1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8"/>
    </row>
    <row r="656" ht="12.75" customHeight="1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8"/>
    </row>
    <row r="657" ht="12.75" customHeight="1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8"/>
    </row>
    <row r="658" ht="12.75" customHeight="1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8"/>
    </row>
    <row r="659" ht="12.75" customHeight="1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8"/>
    </row>
    <row r="660" ht="12.75" customHeight="1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8"/>
    </row>
    <row r="661" ht="12.75" customHeight="1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8"/>
    </row>
    <row r="662" ht="12.75" customHeight="1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8"/>
    </row>
    <row r="663" ht="12.75" customHeight="1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8"/>
    </row>
    <row r="664" ht="12.75" customHeight="1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8"/>
    </row>
    <row r="665" ht="12.75" customHeight="1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8"/>
    </row>
    <row r="666" ht="12.75" customHeight="1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8"/>
    </row>
    <row r="667" ht="12.75" customHeight="1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8"/>
    </row>
    <row r="668" ht="12.75" customHeight="1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8"/>
    </row>
    <row r="669" ht="12.75" customHeight="1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8"/>
    </row>
    <row r="670" ht="12.75" customHeight="1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8"/>
    </row>
    <row r="671" ht="12.75" customHeight="1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8"/>
    </row>
    <row r="672" ht="12.75" customHeight="1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8"/>
    </row>
    <row r="673" ht="12.75" customHeight="1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8"/>
    </row>
    <row r="674" ht="12.75" customHeight="1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8"/>
    </row>
    <row r="675" ht="12.75" customHeight="1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8"/>
    </row>
    <row r="676" ht="12.75" customHeight="1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8"/>
    </row>
    <row r="677" ht="12.75" customHeight="1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8"/>
    </row>
    <row r="678" ht="12.75" customHeight="1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8"/>
    </row>
    <row r="679" ht="12.75" customHeight="1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8"/>
    </row>
    <row r="680" ht="12.75" customHeight="1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8"/>
    </row>
    <row r="681" ht="12.75" customHeight="1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8"/>
    </row>
    <row r="682" ht="12.75" customHeight="1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8"/>
    </row>
    <row r="683" ht="12.75" customHeight="1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8"/>
    </row>
    <row r="684" ht="12.75" customHeight="1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8"/>
    </row>
    <row r="685" ht="12.75" customHeight="1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8"/>
    </row>
    <row r="686" ht="12.75" customHeight="1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8"/>
    </row>
    <row r="687" ht="12.75" customHeight="1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8"/>
    </row>
    <row r="688" ht="12.75" customHeight="1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8"/>
    </row>
    <row r="689" ht="12.75" customHeight="1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8"/>
    </row>
    <row r="690" ht="12.75" customHeight="1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8"/>
    </row>
    <row r="691" ht="12.75" customHeight="1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8"/>
    </row>
    <row r="692" ht="12.75" customHeight="1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8"/>
    </row>
    <row r="693" ht="12.75" customHeight="1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8"/>
    </row>
    <row r="694" ht="12.75" customHeight="1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8"/>
    </row>
    <row r="695" ht="12.75" customHeight="1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8"/>
    </row>
    <row r="696" ht="12.75" customHeight="1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8"/>
    </row>
    <row r="697" ht="12.75" customHeight="1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8"/>
    </row>
    <row r="698" ht="12.75" customHeight="1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8"/>
    </row>
    <row r="699" ht="12.75" customHeight="1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8"/>
    </row>
    <row r="700" ht="12.75" customHeight="1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8"/>
    </row>
    <row r="701" ht="12.75" customHeight="1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8"/>
    </row>
    <row r="702" ht="12.75" customHeight="1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8"/>
    </row>
    <row r="703" ht="12.75" customHeight="1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8"/>
    </row>
    <row r="704" ht="12.75" customHeight="1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8"/>
    </row>
    <row r="705" ht="12.75" customHeight="1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8"/>
    </row>
    <row r="706" ht="12.75" customHeight="1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8"/>
    </row>
    <row r="707" ht="12.75" customHeight="1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8"/>
    </row>
    <row r="708" ht="12.75" customHeight="1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8"/>
    </row>
    <row r="709" ht="12.75" customHeight="1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8"/>
    </row>
    <row r="710" ht="12.75" customHeight="1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8"/>
    </row>
    <row r="711" ht="12.75" customHeight="1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8"/>
    </row>
    <row r="712" ht="12.75" customHeight="1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8"/>
    </row>
    <row r="713" ht="12.75" customHeight="1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8"/>
    </row>
    <row r="714" ht="12.75" customHeight="1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8"/>
    </row>
    <row r="715" ht="12.75" customHeight="1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8"/>
    </row>
    <row r="716" ht="12.75" customHeight="1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8"/>
    </row>
    <row r="717" ht="12.75" customHeight="1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8"/>
    </row>
    <row r="718" ht="12.75" customHeight="1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8"/>
    </row>
    <row r="719" ht="12.75" customHeight="1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8"/>
    </row>
    <row r="720" ht="12.75" customHeight="1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8"/>
    </row>
    <row r="721" ht="12.75" customHeight="1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8"/>
    </row>
    <row r="722" ht="12.75" customHeight="1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8"/>
    </row>
    <row r="723" ht="12.75" customHeight="1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8"/>
    </row>
    <row r="724" ht="12.75" customHeight="1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8"/>
    </row>
    <row r="725" ht="12.75" customHeight="1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8"/>
    </row>
    <row r="726" ht="12.75" customHeight="1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8"/>
    </row>
    <row r="727" ht="12.75" customHeight="1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8"/>
    </row>
    <row r="728" ht="12.75" customHeight="1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8"/>
    </row>
    <row r="729" ht="12.75" customHeight="1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8"/>
    </row>
    <row r="730" ht="12.75" customHeight="1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8"/>
    </row>
    <row r="731" ht="12.75" customHeight="1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8"/>
    </row>
    <row r="732" ht="12.75" customHeight="1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8"/>
    </row>
    <row r="733" ht="12.75" customHeight="1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8"/>
    </row>
    <row r="734" ht="12.75" customHeight="1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8"/>
    </row>
    <row r="735" ht="12.75" customHeight="1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8"/>
    </row>
    <row r="736" ht="12.75" customHeight="1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8"/>
    </row>
    <row r="737" ht="12.75" customHeight="1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8"/>
    </row>
    <row r="738" ht="12.75" customHeight="1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8"/>
    </row>
    <row r="739" ht="12.75" customHeight="1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8"/>
    </row>
    <row r="740" ht="12.75" customHeight="1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8"/>
    </row>
    <row r="741" ht="12.75" customHeight="1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8"/>
    </row>
    <row r="742" ht="12.75" customHeight="1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8"/>
    </row>
    <row r="743" ht="12.75" customHeight="1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8"/>
    </row>
    <row r="744" ht="12.75" customHeight="1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8"/>
    </row>
    <row r="745" ht="12.75" customHeight="1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8"/>
    </row>
    <row r="746" ht="12.75" customHeight="1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8"/>
    </row>
    <row r="747" ht="12.75" customHeight="1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8"/>
    </row>
    <row r="748" ht="12.75" customHeight="1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8"/>
    </row>
    <row r="749" ht="12.75" customHeight="1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8"/>
    </row>
    <row r="750" ht="12.75" customHeight="1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8"/>
    </row>
    <row r="751" ht="12.75" customHeight="1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8"/>
    </row>
    <row r="752" ht="12.75" customHeight="1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8"/>
    </row>
    <row r="753" ht="12.75" customHeight="1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8"/>
    </row>
    <row r="754" ht="12.75" customHeight="1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8"/>
    </row>
    <row r="755" ht="12.75" customHeight="1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8"/>
    </row>
    <row r="756" ht="12.75" customHeight="1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8"/>
    </row>
    <row r="757" ht="12.75" customHeight="1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8"/>
    </row>
    <row r="758" ht="12.75" customHeight="1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8"/>
    </row>
    <row r="759" ht="12.75" customHeight="1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8"/>
    </row>
    <row r="760" ht="12.75" customHeight="1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8"/>
    </row>
    <row r="761" ht="12.75" customHeight="1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8"/>
    </row>
    <row r="762" ht="12.75" customHeight="1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8"/>
    </row>
    <row r="763" ht="12.75" customHeight="1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8"/>
    </row>
    <row r="764" ht="12.75" customHeight="1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8"/>
    </row>
    <row r="765" ht="12.75" customHeight="1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8"/>
    </row>
    <row r="766" ht="12.75" customHeight="1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8"/>
    </row>
    <row r="767" ht="12.75" customHeight="1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8"/>
    </row>
    <row r="768" ht="12.75" customHeight="1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8"/>
    </row>
    <row r="769" ht="12.75" customHeight="1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8"/>
    </row>
    <row r="770" ht="12.75" customHeight="1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8"/>
    </row>
    <row r="771" ht="12.75" customHeight="1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8"/>
    </row>
    <row r="772" ht="12.75" customHeight="1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8"/>
    </row>
    <row r="773" ht="12.75" customHeight="1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8"/>
    </row>
    <row r="774" ht="12.75" customHeight="1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8"/>
    </row>
    <row r="775" ht="12.75" customHeight="1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8"/>
    </row>
    <row r="776" ht="12.75" customHeight="1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8"/>
    </row>
    <row r="777" ht="12.75" customHeight="1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8"/>
    </row>
    <row r="778" ht="12.75" customHeight="1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8"/>
    </row>
    <row r="779" ht="12.75" customHeight="1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8"/>
    </row>
    <row r="780" ht="12.75" customHeight="1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8"/>
    </row>
    <row r="781" ht="12.75" customHeight="1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8"/>
    </row>
    <row r="782" ht="12.75" customHeight="1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8"/>
    </row>
    <row r="783" ht="12.75" customHeight="1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8"/>
    </row>
    <row r="784" ht="12.75" customHeight="1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8"/>
    </row>
    <row r="785" ht="12.75" customHeight="1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8"/>
    </row>
    <row r="786" ht="12.75" customHeight="1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8"/>
    </row>
    <row r="787" ht="12.75" customHeight="1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8"/>
    </row>
    <row r="788" ht="12.75" customHeight="1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8"/>
    </row>
    <row r="789" ht="12.75" customHeight="1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8"/>
    </row>
    <row r="790" ht="12.75" customHeight="1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8"/>
    </row>
    <row r="791" ht="12.75" customHeight="1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8"/>
    </row>
    <row r="792" ht="12.75" customHeight="1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8"/>
    </row>
    <row r="793" ht="12.75" customHeight="1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8"/>
    </row>
    <row r="794" ht="12.75" customHeight="1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8"/>
    </row>
    <row r="795" ht="12.75" customHeight="1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8"/>
    </row>
    <row r="796" ht="12.75" customHeight="1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8"/>
    </row>
    <row r="797" ht="12.75" customHeight="1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8"/>
    </row>
    <row r="798" ht="12.75" customHeight="1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8"/>
    </row>
    <row r="799" ht="12.75" customHeight="1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8"/>
    </row>
    <row r="800" ht="12.75" customHeight="1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8"/>
    </row>
    <row r="801" ht="12.75" customHeight="1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8"/>
    </row>
    <row r="802" ht="12.75" customHeight="1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8"/>
    </row>
    <row r="803" ht="12.75" customHeight="1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8"/>
    </row>
    <row r="804" ht="12.75" customHeight="1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8"/>
    </row>
    <row r="805" ht="12.75" customHeight="1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8"/>
    </row>
    <row r="806" ht="12.75" customHeight="1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8"/>
    </row>
    <row r="807" ht="12.75" customHeight="1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8"/>
    </row>
    <row r="808" ht="12.75" customHeight="1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8"/>
    </row>
    <row r="809" ht="12.75" customHeight="1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8"/>
    </row>
    <row r="810" ht="12.75" customHeight="1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8"/>
    </row>
    <row r="811" ht="12.75" customHeight="1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8"/>
    </row>
    <row r="812" ht="12.75" customHeight="1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8"/>
    </row>
    <row r="813" ht="12.75" customHeight="1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8"/>
    </row>
    <row r="814" ht="12.75" customHeight="1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8"/>
    </row>
    <row r="815" ht="12.75" customHeight="1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8"/>
    </row>
    <row r="816" ht="12.75" customHeight="1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8"/>
    </row>
    <row r="817" ht="12.75" customHeight="1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8"/>
    </row>
    <row r="818" ht="12.75" customHeight="1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8"/>
    </row>
    <row r="819" ht="12.75" customHeight="1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8"/>
    </row>
    <row r="820" ht="12.75" customHeight="1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8"/>
    </row>
    <row r="821" ht="12.75" customHeight="1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8"/>
    </row>
    <row r="822" ht="12.75" customHeight="1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8"/>
    </row>
    <row r="823" ht="12.75" customHeight="1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8"/>
    </row>
    <row r="824" ht="12.75" customHeight="1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8"/>
    </row>
    <row r="825" ht="12.75" customHeight="1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8"/>
    </row>
    <row r="826" ht="12.75" customHeight="1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8"/>
    </row>
    <row r="827" ht="12.75" customHeight="1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8"/>
    </row>
    <row r="828" ht="12.75" customHeight="1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8"/>
    </row>
    <row r="829" ht="12.75" customHeight="1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8"/>
    </row>
    <row r="830" ht="12.75" customHeight="1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8"/>
    </row>
    <row r="831" ht="12.75" customHeight="1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8"/>
    </row>
    <row r="832" ht="12.75" customHeight="1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8"/>
    </row>
    <row r="833" ht="12.75" customHeight="1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8"/>
    </row>
    <row r="834" ht="12.75" customHeight="1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8"/>
    </row>
    <row r="835" ht="12.75" customHeight="1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8"/>
    </row>
    <row r="836" ht="12.75" customHeight="1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8"/>
    </row>
    <row r="837" ht="12.75" customHeight="1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8"/>
    </row>
    <row r="838" ht="12.75" customHeight="1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8"/>
    </row>
    <row r="839" ht="12.75" customHeight="1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8"/>
    </row>
    <row r="840" ht="12.75" customHeight="1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8"/>
    </row>
    <row r="841" ht="12.75" customHeight="1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8"/>
    </row>
    <row r="842" ht="12.75" customHeight="1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8"/>
    </row>
    <row r="843" ht="12.75" customHeight="1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8"/>
    </row>
    <row r="844" ht="12.75" customHeight="1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8"/>
    </row>
    <row r="845" ht="12.75" customHeight="1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8"/>
    </row>
    <row r="846" ht="12.75" customHeight="1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8"/>
    </row>
    <row r="847" ht="12.75" customHeight="1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8"/>
    </row>
    <row r="848" ht="12.75" customHeight="1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8"/>
    </row>
    <row r="849" ht="12.75" customHeight="1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8"/>
    </row>
    <row r="850" ht="12.75" customHeight="1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8"/>
    </row>
    <row r="851" ht="12.75" customHeight="1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8"/>
    </row>
    <row r="852" ht="12.75" customHeight="1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8"/>
    </row>
    <row r="853" ht="12.75" customHeight="1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8"/>
    </row>
    <row r="854" ht="12.75" customHeight="1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8"/>
    </row>
    <row r="855" ht="12.75" customHeight="1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8"/>
    </row>
    <row r="856" ht="12.75" customHeight="1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8"/>
    </row>
    <row r="857" ht="12.75" customHeight="1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8"/>
    </row>
    <row r="858" ht="12.75" customHeight="1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8"/>
    </row>
    <row r="859" ht="12.75" customHeight="1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8"/>
    </row>
    <row r="860" ht="12.75" customHeight="1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8"/>
    </row>
    <row r="861" ht="12.75" customHeight="1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8"/>
    </row>
    <row r="862" ht="12.75" customHeight="1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8"/>
    </row>
    <row r="863" ht="12.75" customHeight="1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8"/>
    </row>
    <row r="864" ht="12.75" customHeight="1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8"/>
    </row>
    <row r="865" ht="12.75" customHeight="1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8"/>
    </row>
    <row r="866" ht="12.75" customHeight="1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8"/>
    </row>
    <row r="867" ht="12.75" customHeight="1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8"/>
    </row>
    <row r="868" ht="12.75" customHeight="1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8"/>
    </row>
    <row r="869" ht="12.75" customHeight="1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8"/>
    </row>
    <row r="870" ht="12.75" customHeight="1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8"/>
    </row>
    <row r="871" ht="12.75" customHeight="1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8"/>
    </row>
    <row r="872" ht="12.75" customHeight="1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8"/>
    </row>
    <row r="873" ht="12.75" customHeight="1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8"/>
    </row>
    <row r="874" ht="12.75" customHeight="1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8"/>
    </row>
    <row r="875" ht="12.75" customHeight="1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8"/>
    </row>
    <row r="876" ht="12.75" customHeight="1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8"/>
    </row>
    <row r="877" ht="12.75" customHeight="1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8"/>
    </row>
    <row r="878" ht="12.75" customHeight="1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8"/>
    </row>
    <row r="879" ht="12.75" customHeight="1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8"/>
    </row>
    <row r="880" ht="12.75" customHeight="1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8"/>
    </row>
    <row r="881" ht="12.75" customHeight="1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8"/>
    </row>
    <row r="882" ht="12.75" customHeight="1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8"/>
    </row>
    <row r="883" ht="12.75" customHeight="1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8"/>
    </row>
    <row r="884" ht="12.75" customHeight="1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8"/>
    </row>
    <row r="885" ht="12.75" customHeight="1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8"/>
    </row>
    <row r="886" ht="12.75" customHeight="1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8"/>
    </row>
    <row r="887" ht="12.75" customHeight="1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8"/>
    </row>
    <row r="888" ht="12.75" customHeight="1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8"/>
    </row>
    <row r="889" ht="12.75" customHeight="1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8"/>
    </row>
    <row r="890" ht="12.75" customHeight="1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8"/>
    </row>
    <row r="891" ht="12.75" customHeight="1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8"/>
    </row>
    <row r="892" ht="12.75" customHeight="1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8"/>
    </row>
    <row r="893" ht="12.75" customHeight="1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8"/>
    </row>
    <row r="894" ht="12.75" customHeight="1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8"/>
    </row>
    <row r="895" ht="12.75" customHeight="1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8"/>
    </row>
    <row r="896" ht="12.75" customHeight="1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8"/>
    </row>
    <row r="897" ht="12.75" customHeight="1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8"/>
    </row>
    <row r="898" ht="12.75" customHeight="1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8"/>
    </row>
    <row r="899" ht="12.75" customHeight="1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8"/>
    </row>
    <row r="900" ht="12.75" customHeight="1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8"/>
    </row>
    <row r="901" ht="12.75" customHeight="1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8"/>
    </row>
    <row r="902" ht="12.75" customHeight="1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8"/>
    </row>
    <row r="903" ht="12.75" customHeight="1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8"/>
    </row>
    <row r="904" ht="12.75" customHeight="1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8"/>
    </row>
    <row r="905" ht="12.75" customHeight="1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8"/>
    </row>
    <row r="906" ht="12.75" customHeight="1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8"/>
    </row>
    <row r="907" ht="12.75" customHeight="1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8"/>
    </row>
    <row r="908" ht="12.75" customHeight="1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8"/>
    </row>
    <row r="909" ht="12.75" customHeight="1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8"/>
    </row>
    <row r="910" ht="12.75" customHeight="1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8"/>
    </row>
    <row r="911" ht="12.75" customHeight="1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8"/>
    </row>
    <row r="912" ht="12.75" customHeight="1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8"/>
    </row>
    <row r="913" ht="12.75" customHeight="1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8"/>
    </row>
    <row r="914" ht="12.75" customHeight="1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8"/>
    </row>
    <row r="915" ht="12.75" customHeight="1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8"/>
    </row>
    <row r="916" ht="12.75" customHeight="1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8"/>
    </row>
    <row r="917" ht="12.75" customHeight="1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8"/>
    </row>
    <row r="918" ht="12.75" customHeight="1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8"/>
    </row>
    <row r="919" ht="12.75" customHeight="1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8"/>
    </row>
    <row r="920" ht="12.75" customHeight="1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8"/>
    </row>
    <row r="921" ht="12.75" customHeight="1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8"/>
    </row>
    <row r="922" ht="12.75" customHeight="1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8"/>
    </row>
    <row r="923" ht="12.75" customHeight="1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8"/>
    </row>
    <row r="924" ht="12.75" customHeight="1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8"/>
    </row>
    <row r="925" ht="12.75" customHeight="1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8"/>
    </row>
    <row r="926" ht="12.75" customHeight="1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8"/>
    </row>
    <row r="927" ht="12.75" customHeight="1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8"/>
    </row>
    <row r="928" ht="12.75" customHeight="1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8"/>
    </row>
    <row r="929" ht="12.75" customHeight="1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8"/>
    </row>
    <row r="930" ht="12.75" customHeight="1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8"/>
    </row>
    <row r="931" ht="12.75" customHeight="1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8"/>
    </row>
    <row r="932" ht="12.75" customHeight="1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8"/>
    </row>
    <row r="933" ht="12.75" customHeight="1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8"/>
    </row>
    <row r="934" ht="12.75" customHeight="1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8"/>
    </row>
    <row r="935" ht="12.75" customHeight="1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8"/>
    </row>
    <row r="936" ht="12.75" customHeight="1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8"/>
    </row>
    <row r="937" ht="12.75" customHeight="1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8"/>
    </row>
    <row r="938" ht="12.75" customHeight="1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8"/>
    </row>
    <row r="939" ht="12.75" customHeight="1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8"/>
    </row>
    <row r="940" ht="12.75" customHeight="1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8"/>
    </row>
    <row r="941" ht="12.75" customHeight="1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8"/>
    </row>
    <row r="942" ht="12.75" customHeight="1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8"/>
    </row>
    <row r="943" ht="12.75" customHeight="1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8"/>
    </row>
    <row r="944" ht="12.75" customHeight="1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8"/>
    </row>
    <row r="945" ht="12.75" customHeight="1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8"/>
    </row>
    <row r="946" ht="12.75" customHeight="1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8"/>
    </row>
    <row r="947" ht="12.75" customHeight="1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8"/>
    </row>
    <row r="948" ht="12.75" customHeight="1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8"/>
    </row>
    <row r="949" ht="12.75" customHeight="1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8"/>
    </row>
    <row r="950" ht="12.75" customHeight="1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8"/>
    </row>
    <row r="951" ht="12.75" customHeight="1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8"/>
    </row>
    <row r="952" ht="12.75" customHeight="1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8"/>
    </row>
    <row r="953" ht="12.75" customHeight="1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8"/>
    </row>
    <row r="954" ht="12.75" customHeight="1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8"/>
    </row>
    <row r="955" ht="12.75" customHeight="1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8"/>
    </row>
    <row r="956" ht="12.75" customHeight="1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8"/>
    </row>
    <row r="957" ht="12.75" customHeight="1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8"/>
    </row>
    <row r="958" ht="12.75" customHeight="1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8"/>
    </row>
    <row r="959" ht="12.75" customHeight="1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8"/>
    </row>
    <row r="960" ht="12.75" customHeight="1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8"/>
    </row>
    <row r="961" ht="12.75" customHeight="1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8"/>
    </row>
    <row r="962" ht="12.75" customHeight="1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8"/>
    </row>
    <row r="963" ht="12.75" customHeight="1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8"/>
    </row>
    <row r="964" ht="12.75" customHeight="1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8"/>
    </row>
    <row r="965" ht="12.75" customHeight="1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8"/>
    </row>
    <row r="966" ht="12.75" customHeight="1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8"/>
    </row>
    <row r="967" ht="12.75" customHeight="1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8"/>
    </row>
    <row r="968" ht="12.75" customHeight="1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8"/>
    </row>
    <row r="969" ht="12.75" customHeight="1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8"/>
    </row>
    <row r="970" ht="12.75" customHeight="1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8"/>
    </row>
    <row r="971" ht="12.75" customHeight="1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8"/>
    </row>
    <row r="972" ht="12.75" customHeight="1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8"/>
    </row>
    <row r="973" ht="12.75" customHeight="1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8"/>
    </row>
    <row r="974" ht="12.75" customHeight="1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8"/>
    </row>
    <row r="975" ht="12.75" customHeight="1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8"/>
    </row>
    <row r="976" ht="12.75" customHeight="1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8"/>
    </row>
    <row r="977" ht="12.75" customHeight="1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8"/>
    </row>
    <row r="978" ht="12.75" customHeight="1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8"/>
    </row>
    <row r="979" ht="12.75" customHeight="1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8"/>
    </row>
    <row r="980" ht="12.75" customHeight="1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8"/>
    </row>
    <row r="981" ht="12.75" customHeight="1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8"/>
    </row>
    <row r="982" ht="12.75" customHeight="1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8"/>
    </row>
    <row r="983" ht="12.75" customHeight="1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8"/>
    </row>
    <row r="984" ht="12.75" customHeight="1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8"/>
    </row>
    <row r="985" ht="12.75" customHeight="1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8"/>
    </row>
    <row r="986" ht="12.75" customHeight="1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8"/>
    </row>
    <row r="987" ht="12.75" customHeight="1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8"/>
    </row>
    <row r="988" ht="12.75" customHeight="1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8"/>
    </row>
    <row r="989" ht="12.75" customHeight="1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8"/>
    </row>
    <row r="990" ht="12.75" customHeight="1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8"/>
    </row>
    <row r="991" ht="12.75" customHeight="1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8"/>
    </row>
    <row r="992" ht="12.75" customHeight="1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8"/>
    </row>
    <row r="993" ht="12.75" customHeight="1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8"/>
    </row>
    <row r="994" ht="12.75" customHeight="1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8"/>
    </row>
    <row r="995" ht="12.75" customHeight="1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8"/>
    </row>
    <row r="996" ht="12.75" customHeight="1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8"/>
    </row>
    <row r="997" ht="12.75" customHeight="1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8"/>
    </row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