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 activeTab="2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2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</calcChain>
</file>

<file path=xl/sharedStrings.xml><?xml version="1.0" encoding="utf-8"?>
<sst xmlns="http://schemas.openxmlformats.org/spreadsheetml/2006/main" count="1567" uniqueCount="410">
  <si>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</si>
  <si>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</si>
  <si>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</si>
  <si>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</si>
  <si>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</si>
  <si>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</si>
  <si>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</si>
  <si>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</si>
  <si>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</si>
  <si>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</si>
  <si>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</si>
  <si>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</si>
  <si>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</si>
  <si>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</si>
  <si>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</si>
  <si>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</si>
  <si>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</si>
  <si>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</si>
  <si>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</si>
  <si>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</si>
  <si>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</si>
  <si>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</si>
  <si>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</si>
  <si>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</si>
  <si>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</si>
  <si>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</si>
  <si>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</si>
  <si>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</si>
  <si>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</si>
  <si>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</si>
  <si>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</si>
  <si>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</si>
  <si>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</si>
  <si>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</si>
  <si>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</si>
  <si>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</si>
  <si>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</si>
  <si>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</si>
  <si>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</si>
  <si>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</si>
  <si>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</si>
  <si>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</si>
  <si>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</si>
  <si>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</si>
  <si>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</si>
  <si>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</si>
  <si>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</si>
  <si>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</si>
  <si>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</si>
  <si>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</si>
  <si>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</si>
  <si>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</si>
  <si>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</si>
  <si>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</si>
  <si>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</si>
  <si>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</si>
  <si>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</si>
  <si>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</si>
  <si>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</si>
  <si>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</si>
  <si>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</si>
  <si>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</si>
  <si>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</si>
  <si>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</si>
  <si>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</si>
  <si>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</si>
  <si>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</si>
  <si>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</si>
  <si>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</si>
  <si>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</si>
  <si>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</si>
  <si>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</si>
  <si>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</si>
  <si>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</si>
  <si>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</si>
  <si>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</si>
  <si>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</si>
  <si>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</si>
  <si>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</si>
  <si>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</si>
  <si>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</si>
  <si>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</si>
  <si>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</si>
  <si>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</si>
  <si>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</si>
  <si>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</si>
  <si>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</si>
  <si>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</si>
  <si>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</si>
  <si>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</si>
  <si>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</si>
  <si>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</si>
  <si>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</si>
  <si>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</si>
  <si>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</si>
  <si>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</si>
  <si>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</si>
  <si>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</si>
  <si>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</si>
  <si>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</si>
  <si>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</si>
  <si>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</si>
  <si>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</si>
  <si>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</si>
  <si>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</si>
  <si>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</si>
  <si>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</si>
  <si>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</si>
  <si>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</si>
  <si>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</si>
  <si>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</si>
  <si>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</si>
  <si>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</si>
  <si>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</si>
  <si>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</si>
  <si>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</si>
  <si>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</si>
  <si>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</si>
  <si>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</si>
  <si>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</si>
  <si>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</si>
  <si>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</si>
  <si>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</si>
  <si>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</si>
  <si>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</si>
  <si>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</si>
  <si>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</si>
  <si>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</si>
  <si>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</si>
  <si>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</si>
  <si>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</si>
  <si>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U1404</t>
  </si>
  <si>
    <t>A</t>
  </si>
  <si>
    <t>1-3</t>
  </si>
  <si>
    <t>H</t>
  </si>
  <si>
    <t>W</t>
  </si>
  <si>
    <t>73/75-FORAM</t>
  </si>
  <si>
    <t>G [P21]</t>
  </si>
  <si>
    <t>P [A60]</t>
  </si>
  <si>
    <t>P [A21]</t>
  </si>
  <si>
    <t>few specimens, so all rated present</t>
  </si>
  <si>
    <t>1-CC</t>
  </si>
  <si>
    <t>CC</t>
  </si>
  <si>
    <t>PAL</t>
  </si>
  <si>
    <t>R [A60]</t>
  </si>
  <si>
    <t>2-CC</t>
  </si>
  <si>
    <t>D [A21]</t>
  </si>
  <si>
    <t>3-CC</t>
  </si>
  <si>
    <t>B [A60]</t>
  </si>
  <si>
    <t>5-CC</t>
  </si>
  <si>
    <t>6-1</t>
  </si>
  <si>
    <t>115/117-PAL</t>
  </si>
  <si>
    <t>6-2</t>
  </si>
  <si>
    <t>6-3</t>
  </si>
  <si>
    <t>6-CC</t>
  </si>
  <si>
    <t>P [P21]</t>
  </si>
  <si>
    <t>A [A21]</t>
  </si>
  <si>
    <t>7-1</t>
  </si>
  <si>
    <t>7-4</t>
  </si>
  <si>
    <t>F [A21]</t>
  </si>
  <si>
    <t>7-5</t>
  </si>
  <si>
    <t>60/62-PAL</t>
  </si>
  <si>
    <t>7-CC</t>
  </si>
  <si>
    <t>only 3 specimens, so all rated present</t>
  </si>
  <si>
    <t>8-1</t>
  </si>
  <si>
    <t>115/117-FORAM</t>
  </si>
  <si>
    <t>VG [P21]</t>
  </si>
  <si>
    <t>8-2</t>
  </si>
  <si>
    <t>8-3</t>
  </si>
  <si>
    <t>8-4</t>
  </si>
  <si>
    <t>fraction 125-150ym</t>
  </si>
  <si>
    <t>8-5</t>
  </si>
  <si>
    <t>8-6</t>
  </si>
  <si>
    <t>8-CC</t>
  </si>
  <si>
    <t>9-1</t>
  </si>
  <si>
    <t>9-2</t>
  </si>
  <si>
    <t>9-3</t>
  </si>
  <si>
    <t>9-4</t>
  </si>
  <si>
    <t>9-5</t>
  </si>
  <si>
    <t>9-6</t>
  </si>
  <si>
    <t>9-CC</t>
  </si>
  <si>
    <t>M [P21]</t>
  </si>
  <si>
    <t>only 4 specimens so all rated present</t>
  </si>
  <si>
    <t>10-1</t>
  </si>
  <si>
    <t>10-2</t>
  </si>
  <si>
    <t>10-3</t>
  </si>
  <si>
    <t>10-4</t>
  </si>
  <si>
    <t>10-5</t>
  </si>
  <si>
    <t>10-6</t>
  </si>
  <si>
    <t>10-CC</t>
  </si>
  <si>
    <t>11-1</t>
  </si>
  <si>
    <t>100/102-FORAM</t>
  </si>
  <si>
    <t>11-2</t>
  </si>
  <si>
    <t>11-3</t>
  </si>
  <si>
    <t>11-4</t>
  </si>
  <si>
    <t>11-CC</t>
  </si>
  <si>
    <t>12-1</t>
  </si>
  <si>
    <t>12-2</t>
  </si>
  <si>
    <t>12-3</t>
  </si>
  <si>
    <t>12-4</t>
  </si>
  <si>
    <t>12-5</t>
  </si>
  <si>
    <t>12-6</t>
  </si>
  <si>
    <t>12-CC</t>
  </si>
  <si>
    <t>13-2</t>
  </si>
  <si>
    <t>13-3</t>
  </si>
  <si>
    <t>13-4</t>
  </si>
  <si>
    <t>F [A60]</t>
  </si>
  <si>
    <t>13-5</t>
  </si>
  <si>
    <t>13-6</t>
  </si>
  <si>
    <t>13-7</t>
  </si>
  <si>
    <t>90/92-FORAM</t>
  </si>
  <si>
    <t>13-CC</t>
  </si>
  <si>
    <t>14-1</t>
  </si>
  <si>
    <t>14-2</t>
  </si>
  <si>
    <t>55/57-FORAM</t>
  </si>
  <si>
    <t>14-3</t>
  </si>
  <si>
    <t>14-4</t>
  </si>
  <si>
    <t>95/97-FORAM</t>
  </si>
  <si>
    <t>14-5</t>
  </si>
  <si>
    <t>67/69-FORAM</t>
  </si>
  <si>
    <t>14-6</t>
  </si>
  <si>
    <t>75/77-FORAM</t>
  </si>
  <si>
    <t>14-7</t>
  </si>
  <si>
    <t>50/52-FORAM</t>
  </si>
  <si>
    <t>14-CC</t>
  </si>
  <si>
    <t>15-1</t>
  </si>
  <si>
    <t>15-2</t>
  </si>
  <si>
    <t>15-3</t>
  </si>
  <si>
    <t>15-4</t>
  </si>
  <si>
    <t>65/67-FORAM</t>
  </si>
  <si>
    <t>15-6</t>
  </si>
  <si>
    <t>15-CC</t>
  </si>
  <si>
    <t>16-1</t>
  </si>
  <si>
    <t>16-2</t>
  </si>
  <si>
    <t>16-3</t>
  </si>
  <si>
    <t>16-CC</t>
  </si>
  <si>
    <t>17-CC</t>
  </si>
  <si>
    <t>18-CC</t>
  </si>
  <si>
    <t>19-CC</t>
  </si>
  <si>
    <t>20-CC</t>
  </si>
  <si>
    <t>21-CC</t>
  </si>
  <si>
    <t>22-CC</t>
  </si>
  <si>
    <t>23-CC</t>
  </si>
  <si>
    <t>24-6</t>
  </si>
  <si>
    <t>A [A60]</t>
  </si>
  <si>
    <t>25-CC</t>
  </si>
  <si>
    <t>26-CC</t>
  </si>
  <si>
    <t>27-CC</t>
  </si>
  <si>
    <t>28-CC</t>
  </si>
  <si>
    <t>29-CC</t>
  </si>
  <si>
    <t>30-CC</t>
  </si>
  <si>
    <t>31-CC</t>
  </si>
  <si>
    <t>32-CC</t>
  </si>
  <si>
    <t>33-CC</t>
  </si>
  <si>
    <t>X</t>
  </si>
  <si>
    <t>34-7</t>
  </si>
  <si>
    <t>35-CC</t>
  </si>
  <si>
    <t>36-1</t>
  </si>
  <si>
    <t>Agglutinated</t>
  </si>
  <si>
    <t>Elongated</t>
  </si>
  <si>
    <t>Planispiral</t>
  </si>
  <si>
    <t>Trochospiral</t>
  </si>
  <si>
    <t>Tapered</t>
  </si>
  <si>
    <t>23-5</t>
  </si>
  <si>
    <t>101/103-FORAM</t>
  </si>
  <si>
    <t>dwarfism?</t>
  </si>
  <si>
    <t>23-6</t>
  </si>
  <si>
    <t>51/53-FORAM</t>
  </si>
  <si>
    <t>D [A60]</t>
  </si>
  <si>
    <t>23-7</t>
  </si>
  <si>
    <t>40/42-FORAM</t>
  </si>
  <si>
    <t>24-1</t>
  </si>
  <si>
    <t>55/56-FORAM</t>
  </si>
  <si>
    <t>24-2</t>
  </si>
  <si>
    <t>24-3</t>
  </si>
  <si>
    <t>24-4</t>
  </si>
  <si>
    <t>24-5</t>
  </si>
  <si>
    <t>25-1</t>
  </si>
  <si>
    <t>100/101-FORAM</t>
  </si>
  <si>
    <t>25-2</t>
  </si>
  <si>
    <t>25-3</t>
  </si>
  <si>
    <t>25-4</t>
  </si>
  <si>
    <t>25-5</t>
  </si>
  <si>
    <t>75/76-FORAM</t>
  </si>
  <si>
    <t>26-1</t>
  </si>
  <si>
    <t>50/51-FORAM</t>
  </si>
  <si>
    <t>26-2</t>
  </si>
  <si>
    <t>26-3</t>
  </si>
  <si>
    <t>26-4</t>
  </si>
  <si>
    <t>26-5</t>
  </si>
  <si>
    <t>28-3</t>
  </si>
  <si>
    <t>15/16-FORAM</t>
  </si>
  <si>
    <t>28-5</t>
  </si>
  <si>
    <t>45/46-FORAM</t>
  </si>
  <si>
    <t>Sample</t>
  </si>
  <si>
    <t>Top (cm)</t>
  </si>
  <si>
    <t>Label ID</t>
  </si>
  <si>
    <t>342-U1404A-1H-3-W 73/75-FORAM</t>
  </si>
  <si>
    <t>342-U1404A-1H-CC-PAL</t>
  </si>
  <si>
    <t>342-U1404A-2H-CC-PAL</t>
  </si>
  <si>
    <t>342-U1404A-3H-CC-PAL</t>
  </si>
  <si>
    <t>342-U1404A-5H-CC-PAL</t>
  </si>
  <si>
    <t>342-U1404A-6H-1-W 115/117-PAL</t>
  </si>
  <si>
    <t>342-U1404A-6H-2-W 115/117-PAL</t>
  </si>
  <si>
    <t>342-U1404A-6H-3-W 115/117-PAL</t>
  </si>
  <si>
    <t>342-U1404A-6H-CC-PAL</t>
  </si>
  <si>
    <t>342-U1404A-7H-1-W 115/117-PAL</t>
  </si>
  <si>
    <t>342-U1404A-7H-4-W 115/117-PAL</t>
  </si>
  <si>
    <t>342-U1404A-7H-5-W 60/62-PAL</t>
  </si>
  <si>
    <t>342-U1404A-7H-CC-PAL</t>
  </si>
  <si>
    <t>342-U1404A-8H-1-W 115/117-FORAM</t>
  </si>
  <si>
    <t>342-U1404A-8H-2-W 115/117-FORAM</t>
  </si>
  <si>
    <t>342-U1404A-8H-3-W 115/117-FORAM</t>
  </si>
  <si>
    <t>342-U1404A-8H-4-W 115/117-FORAM</t>
  </si>
  <si>
    <t>342-U1404A-8H-5-W 115/117-FORAM</t>
  </si>
  <si>
    <t>342-U1404A-8H-6-W 115/117-FORAM</t>
  </si>
  <si>
    <t>342-U1404A-8H-CC-PAL</t>
  </si>
  <si>
    <t>342-U1404A-9H-1-W 115/117-FORAM</t>
  </si>
  <si>
    <t>342-U1404A-9H-2-W 115/117-FORAM</t>
  </si>
  <si>
    <t>342-U1404A-9H-3-W 115/117-FORAM</t>
  </si>
  <si>
    <t>342-U1404A-9H-4-W 115/117-FORAM</t>
  </si>
  <si>
    <t>342-U1404A-9H-5-W 115/117-FORAM</t>
  </si>
  <si>
    <t>342-U1404A-9H-6-W 115/117-FORAM</t>
  </si>
  <si>
    <t>342-U1404A-9H-CC-PAL</t>
  </si>
  <si>
    <t>342-U1404A-10H-1-W 115/117-FORAM</t>
  </si>
  <si>
    <t>342-U1404A-10H-2-W 115/117-FORAM</t>
  </si>
  <si>
    <t>342-U1404A-10H-3-W 115/117-FORAM</t>
  </si>
  <si>
    <t>342-U1404A-10H-4-W 115/117-FORAM</t>
  </si>
  <si>
    <t>342-U1404A-10H-5-W 115/117-FORAM</t>
  </si>
  <si>
    <t>342-U1404A-10H-6-W 115/117-FORAM</t>
  </si>
  <si>
    <t>342-U1404A-10H-CC-PAL</t>
  </si>
  <si>
    <t>342-U1404A-11H-1-W 100/102-FORAM</t>
  </si>
  <si>
    <t>342-U1404A-11H-2-W 100/102-FORAM</t>
  </si>
  <si>
    <t>342-U1404A-11H-3-W 100/102-FORAM</t>
  </si>
  <si>
    <t>342-U1404A-11H-4-W 100/102-FORAM</t>
  </si>
  <si>
    <t>342-U1404A-11H-CC-PAL</t>
  </si>
  <si>
    <t>342-U1404A-12H-1-W 100/102-FORAM</t>
  </si>
  <si>
    <t>342-U1404A-12H-2-W 100/102-FORAM</t>
  </si>
  <si>
    <t>342-U1404A-12H-3-W 100/102-FORAM</t>
  </si>
  <si>
    <t>342-U1404A-12H-4-W 100/102-FORAM</t>
  </si>
  <si>
    <t>342-U1404A-12H-5-W 100/102-FORAM</t>
  </si>
  <si>
    <t>342-U1404A-12H-6-W 100/102-FORAM</t>
  </si>
  <si>
    <t>342-U1404A-12H-CC-PAL</t>
  </si>
  <si>
    <t>342-U1404A-13H-2-W 100/102-FORAM</t>
  </si>
  <si>
    <t>342-U1404A-13H-3-W 100/102-FORAM</t>
  </si>
  <si>
    <t>342-U1404A-13H-4-W 100/102-FORAM</t>
  </si>
  <si>
    <t>342-U1404A-13H-5-W 100/102-FORAM</t>
  </si>
  <si>
    <t>342-U1404A-13H-6-W 100/102-FORAM</t>
  </si>
  <si>
    <t>342-U1404A-13H-7-W 90/92-FORAM</t>
  </si>
  <si>
    <t>342-U1404A-13H-CC-PAL</t>
  </si>
  <si>
    <t>342-U1404A-14H-1-W 90/92-FORAM</t>
  </si>
  <si>
    <t>342-U1404A-14H-2-W 55/57-FORAM</t>
  </si>
  <si>
    <t>342-U1404A-14H-3-W 90/92-FORAM</t>
  </si>
  <si>
    <t>342-U1404A-14H-4-W 95/97-FORAM</t>
  </si>
  <si>
    <t>342-U1404A-14H-5-W 67/69-FORAM</t>
  </si>
  <si>
    <t>342-U1404A-14H-6-W 75/77-FORAM</t>
  </si>
  <si>
    <t>342-U1404A-14H-7-W 50/52-FORAM</t>
  </si>
  <si>
    <t>342-U1404A-14H-CC-PAL</t>
  </si>
  <si>
    <t>342-U1404A-15H-1-W 100/102-FORAM</t>
  </si>
  <si>
    <t>342-U1404A-15H-2-W 100/102-FORAM</t>
  </si>
  <si>
    <t>342-U1404A-15H-3-W 100/102-FORAM</t>
  </si>
  <si>
    <t>342-U1404A-15H-4-W 65/67-FORAM</t>
  </si>
  <si>
    <t>342-U1404A-15H-6-W 100/102-FORAM</t>
  </si>
  <si>
    <t>342-U1404A-15H-CC-PAL</t>
  </si>
  <si>
    <t>342-U1404A-16H-1-W 100/102-FORAM</t>
  </si>
  <si>
    <t>342-U1404A-16H-2-W 100/102-FORAM</t>
  </si>
  <si>
    <t>342-U1404A-16H-3-W 100/102-FORAM</t>
  </si>
  <si>
    <t>342-U1404A-16H-CC-PAL</t>
  </si>
  <si>
    <t>342-U1404A-17H-CC-PAL</t>
  </si>
  <si>
    <t>342-U1404A-18H-CC-PAL</t>
  </si>
  <si>
    <t>342-U1404A-19H-CC-PAL</t>
  </si>
  <si>
    <t>342-U1404A-20H-CC-PAL</t>
  </si>
  <si>
    <t>342-U1404A-21H-CC-PAL</t>
  </si>
  <si>
    <t>342-U1404A-22H-CC-PAL</t>
  </si>
  <si>
    <t>342-U1404A-23H-CC-PAL</t>
  </si>
  <si>
    <t>342-U1404A-24H-6-PAL</t>
  </si>
  <si>
    <t>342-U1404A-25H-CC-PAL</t>
  </si>
  <si>
    <t>342-U1404A-26H-CC-PAL</t>
  </si>
  <si>
    <t>342-U1404A-27H-CC-PAL</t>
  </si>
  <si>
    <t>342-U1404A-28H-CC-PAL</t>
  </si>
  <si>
    <t>342-U1404A-29H-CC-PAL</t>
  </si>
  <si>
    <t>342-U1404A-30H-CC-PAL</t>
  </si>
  <si>
    <t>342-U1404A-31H-CC-PAL</t>
  </si>
  <si>
    <t>342-U1404A-32H-CC-PAL</t>
  </si>
  <si>
    <t>342-U1404A-33X-CC-PAL</t>
  </si>
  <si>
    <t>342-U1404A-34X-7-PAL</t>
  </si>
  <si>
    <t>342-U1404A-35X-CC-PAL</t>
  </si>
  <si>
    <t>342-U1404A-36X-1-PAL</t>
  </si>
  <si>
    <t>342-U1404A-23H-5-W 101/103-FORAM</t>
  </si>
  <si>
    <t>342-U1404A-23H-6-W 51/53-FORAM</t>
  </si>
  <si>
    <t>342-U1404A-23H-7-W 40/42-FORAM</t>
  </si>
  <si>
    <t>342-U1404A-24H-1-W 55/56-FORAM</t>
  </si>
  <si>
    <t>342-U1404A-24H-2-W 55/56-FORAM</t>
  </si>
  <si>
    <t>342-U1404A-24H-3-W 55/56-FORAM</t>
  </si>
  <si>
    <t>342-U1404A-24H-4-W 55/56-FORAM</t>
  </si>
  <si>
    <t>342-U1404A-24H-5-W 55/56-FORAM</t>
  </si>
  <si>
    <t>342-U1404A-24H-6-W 55/56-FORAM</t>
  </si>
  <si>
    <t>342-U1404A-25H-1-W 100/101-FORAM</t>
  </si>
  <si>
    <t>342-U1404A-25H-2-W 100/101-FORAM</t>
  </si>
  <si>
    <t>342-U1404A-25H-3-W 100/101-FORAM</t>
  </si>
  <si>
    <t>342-U1404A-25H-4-W 100/101-FORAM</t>
  </si>
  <si>
    <t>342-U1404A-25H-5-W 75/76-FORAM</t>
  </si>
  <si>
    <t>342-U1404A-26H-1-W 50/51-FORAM</t>
  </si>
  <si>
    <t>342-U1404A-26H-2-W 50/51-FORAM</t>
  </si>
  <si>
    <t>342-U1404A-26H-3-W 50/51-FORAM</t>
  </si>
  <si>
    <t>342-U1404A-26H-4-W 50/51-FORAM</t>
  </si>
  <si>
    <t>342-U1404A-26H-5-W 50/51-FORAM</t>
  </si>
  <si>
    <t>342-U1404A-28H-3-W 15/16-FORAM</t>
  </si>
  <si>
    <t>342-U1404A-28H-5-W 45/46-FORAM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</si>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</sst>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164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294</v>
      </c>
      <c r="B1" s="7" t="s">
        <v>295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s="8" t="s">
        <v>409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2"/>
  <sheetViews>
    <sheetView workbookViewId="0">
      <pane ySplit="1" topLeftCell="A2" activePane="bottomLeft" state="frozen"/>
      <selection activeCell="A2" sqref="A2"/>
      <selection pane="bottomLeft" activeCell="O2" sqref="O2:O92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18" width="6.796875" style="1" customWidth="1"/>
    <col min="19" max="19" width="7.3984375" style="1" customWidth="1"/>
    <col min="20" max="20" width="8.796875" style="1" customWidth="1"/>
    <col min="21" max="23" width="7.3984375" style="1" customWidth="1"/>
    <col min="24" max="24" width="7.59765625" style="1" customWidth="1"/>
    <col min="25" max="25" width="7.3984375" style="1" customWidth="1"/>
    <col min="26" max="26" width="8" style="1" customWidth="1"/>
    <col min="27" max="29" width="7.3984375" style="1" customWidth="1"/>
    <col min="30" max="30" width="7" style="1" customWidth="1"/>
    <col min="31" max="31" width="7.3984375" style="1" customWidth="1"/>
    <col min="32" max="32" width="6.59765625" style="1" customWidth="1"/>
    <col min="33" max="33" width="7.3984375" style="1" customWidth="1"/>
    <col min="34" max="34" width="8.19921875" style="1" customWidth="1"/>
    <col min="35" max="35" width="7.796875" style="1" customWidth="1"/>
    <col min="36" max="37" width="7.3984375" style="1" customWidth="1"/>
    <col min="38" max="38" width="8" style="1" customWidth="1"/>
    <col min="39" max="48" width="7.3984375" style="1" customWidth="1"/>
    <col min="49" max="49" width="8.3984375" style="1" customWidth="1"/>
    <col min="50" max="56" width="7.3984375" style="1" customWidth="1"/>
    <col min="57" max="57" width="7.19921875" style="1" customWidth="1"/>
    <col min="58" max="62" width="7.3984375" style="1" customWidth="1"/>
    <col min="63" max="63" width="8.19921875" style="1" customWidth="1"/>
    <col min="64" max="68" width="7.3984375" style="1" customWidth="1"/>
    <col min="69" max="69" width="8" style="1" customWidth="1"/>
    <col min="70" max="70" width="7.3984375" style="1" customWidth="1"/>
    <col min="71" max="71" width="6.3984375" style="1" customWidth="1"/>
    <col min="72" max="80" width="7.3984375" style="1" customWidth="1"/>
    <col min="81" max="81" width="7" style="1" customWidth="1"/>
    <col min="82" max="88" width="7.3984375" style="1" customWidth="1"/>
    <col min="89" max="89" width="8.59765625" style="1" customWidth="1"/>
    <col min="90" max="90" width="8.3984375" style="1" customWidth="1"/>
    <col min="91" max="95" width="7.3984375" style="1" customWidth="1"/>
    <col min="96" max="96" width="8.19921875" style="1" customWidth="1"/>
    <col min="97" max="97" width="7.3984375" style="1" customWidth="1"/>
    <col min="98" max="98" width="8" style="1" customWidth="1"/>
    <col min="99" max="99" width="7.3984375" style="1" customWidth="1"/>
    <col min="100" max="100" width="8.3984375" style="1" customWidth="1"/>
    <col min="101" max="102" width="7.3984375" style="1" customWidth="1"/>
    <col min="103" max="103" width="6.3984375" style="1" customWidth="1"/>
    <col min="104" max="105" width="7.3984375" style="1" customWidth="1"/>
    <col min="106" max="106" width="7" style="1" customWidth="1"/>
    <col min="107" max="108" width="7.3984375" style="1" customWidth="1"/>
    <col min="109" max="109" width="8" style="1" customWidth="1"/>
    <col min="110" max="117" width="7.3984375" style="1" customWidth="1"/>
    <col min="118" max="118" width="7" style="1" customWidth="1"/>
    <col min="119" max="120" width="7.3984375" style="1" customWidth="1"/>
    <col min="121" max="121" width="10.796875" style="1" customWidth="1"/>
    <col min="122" max="122" width="12.3984375" style="1" customWidth="1"/>
    <col min="123" max="625" width="10" style="1" customWidth="1"/>
    <col min="626" max="16384" width="10" style="1"/>
  </cols>
  <sheetData>
    <row r="1" spans="1:123" s="2" customFormat="1" ht="15" customHeight="1">
      <c r="A1" s="9" t="s">
        <v>296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13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113</v>
      </c>
      <c r="CY1" s="3" t="s">
        <v>7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3" t="s">
        <v>130</v>
      </c>
      <c r="DQ1" s="3" t="s">
        <v>18</v>
      </c>
      <c r="DR1" s="7" t="s">
        <v>19</v>
      </c>
      <c r="DS1" s="3"/>
    </row>
    <row r="2" spans="1:123" ht="15" customHeight="1">
      <c r="A2" s="1" t="s">
        <v>297</v>
      </c>
      <c r="B2" s="4">
        <v>342</v>
      </c>
      <c r="C2" s="1" t="s">
        <v>131</v>
      </c>
      <c r="D2" s="1" t="s">
        <v>132</v>
      </c>
      <c r="E2" s="4">
        <v>1</v>
      </c>
      <c r="F2" s="1" t="s">
        <v>133</v>
      </c>
      <c r="G2" s="1" t="s">
        <v>134</v>
      </c>
      <c r="H2" s="4">
        <v>3</v>
      </c>
      <c r="I2" s="1" t="s">
        <v>135</v>
      </c>
      <c r="J2" s="1" t="s">
        <v>136</v>
      </c>
      <c r="K2" s="4">
        <v>0</v>
      </c>
      <c r="L2" s="4">
        <v>2</v>
      </c>
      <c r="M2" s="5">
        <v>3.44</v>
      </c>
      <c r="N2" s="5">
        <v>3.46</v>
      </c>
      <c r="O2" s="5">
        <f>(M2+N2)/2</f>
        <v>3.45</v>
      </c>
      <c r="P2" s="1" t="s">
        <v>137</v>
      </c>
      <c r="Q2" s="1" t="s">
        <v>138</v>
      </c>
      <c r="AI2" s="1" t="s">
        <v>139</v>
      </c>
      <c r="BF2" s="1" t="s">
        <v>139</v>
      </c>
      <c r="CR2" s="1" t="s">
        <v>139</v>
      </c>
      <c r="DQ2" s="1" t="s">
        <v>140</v>
      </c>
    </row>
    <row r="3" spans="1:123" ht="15" customHeight="1">
      <c r="A3" s="1" t="s">
        <v>298</v>
      </c>
      <c r="B3" s="4">
        <v>342</v>
      </c>
      <c r="C3" s="1" t="s">
        <v>131</v>
      </c>
      <c r="D3" s="1" t="s">
        <v>132</v>
      </c>
      <c r="E3" s="4">
        <v>1</v>
      </c>
      <c r="F3" s="1" t="s">
        <v>141</v>
      </c>
      <c r="G3" s="1" t="s">
        <v>134</v>
      </c>
      <c r="H3" s="1" t="s">
        <v>142</v>
      </c>
      <c r="I3" s="1" t="s">
        <v>143</v>
      </c>
      <c r="K3" s="4">
        <v>0</v>
      </c>
      <c r="L3" s="4">
        <v>5</v>
      </c>
      <c r="M3" s="5">
        <v>4.67</v>
      </c>
      <c r="N3" s="5">
        <v>4.72</v>
      </c>
      <c r="O3" s="5">
        <f t="shared" ref="O3:O66" si="0">(M3+N3)/2</f>
        <v>4.6950000000000003</v>
      </c>
      <c r="Q3" s="1" t="s">
        <v>144</v>
      </c>
      <c r="AC3" s="1" t="s">
        <v>139</v>
      </c>
    </row>
    <row r="4" spans="1:123" ht="15" customHeight="1">
      <c r="A4" s="1" t="s">
        <v>299</v>
      </c>
      <c r="B4" s="4">
        <v>342</v>
      </c>
      <c r="C4" s="1" t="s">
        <v>131</v>
      </c>
      <c r="D4" s="1" t="s">
        <v>132</v>
      </c>
      <c r="E4" s="4">
        <v>2</v>
      </c>
      <c r="F4" s="1" t="s">
        <v>145</v>
      </c>
      <c r="G4" s="1" t="s">
        <v>134</v>
      </c>
      <c r="H4" s="1" t="s">
        <v>142</v>
      </c>
      <c r="I4" s="1" t="s">
        <v>143</v>
      </c>
      <c r="K4" s="4">
        <v>0</v>
      </c>
      <c r="L4" s="4">
        <v>5</v>
      </c>
      <c r="M4" s="5">
        <v>14.18</v>
      </c>
      <c r="N4" s="5">
        <v>14.23</v>
      </c>
      <c r="O4" s="5">
        <f t="shared" si="0"/>
        <v>14.205</v>
      </c>
      <c r="Q4" s="1" t="s">
        <v>138</v>
      </c>
      <c r="AC4" s="1" t="s">
        <v>146</v>
      </c>
    </row>
    <row r="5" spans="1:123" ht="15" customHeight="1">
      <c r="A5" s="1" t="s">
        <v>300</v>
      </c>
      <c r="B5" s="4">
        <v>342</v>
      </c>
      <c r="C5" s="1" t="s">
        <v>131</v>
      </c>
      <c r="D5" s="1" t="s">
        <v>132</v>
      </c>
      <c r="E5" s="4">
        <v>3</v>
      </c>
      <c r="F5" s="1" t="s">
        <v>147</v>
      </c>
      <c r="G5" s="1" t="s">
        <v>134</v>
      </c>
      <c r="H5" s="1" t="s">
        <v>142</v>
      </c>
      <c r="I5" s="1" t="s">
        <v>143</v>
      </c>
      <c r="K5" s="4">
        <v>0</v>
      </c>
      <c r="L5" s="4">
        <v>5</v>
      </c>
      <c r="M5" s="5">
        <v>22.33</v>
      </c>
      <c r="N5" s="5">
        <v>22.38</v>
      </c>
      <c r="O5" s="5">
        <f t="shared" si="0"/>
        <v>22.354999999999997</v>
      </c>
      <c r="Q5" s="1" t="s">
        <v>148</v>
      </c>
    </row>
    <row r="6" spans="1:123" ht="15" customHeight="1">
      <c r="A6" s="1" t="s">
        <v>301</v>
      </c>
      <c r="B6" s="4">
        <v>342</v>
      </c>
      <c r="C6" s="1" t="s">
        <v>131</v>
      </c>
      <c r="D6" s="1" t="s">
        <v>132</v>
      </c>
      <c r="E6" s="4">
        <v>5</v>
      </c>
      <c r="F6" s="1" t="s">
        <v>149</v>
      </c>
      <c r="G6" s="1" t="s">
        <v>134</v>
      </c>
      <c r="H6" s="1" t="s">
        <v>142</v>
      </c>
      <c r="I6" s="1" t="s">
        <v>143</v>
      </c>
      <c r="K6" s="4">
        <v>0</v>
      </c>
      <c r="L6" s="4">
        <v>5</v>
      </c>
      <c r="M6" s="5">
        <v>40.56</v>
      </c>
      <c r="N6" s="5">
        <v>40.61</v>
      </c>
      <c r="O6" s="5">
        <f t="shared" si="0"/>
        <v>40.585000000000001</v>
      </c>
      <c r="Q6" s="1" t="s">
        <v>148</v>
      </c>
    </row>
    <row r="7" spans="1:123" ht="15" customHeight="1">
      <c r="A7" s="1" t="s">
        <v>302</v>
      </c>
      <c r="B7" s="4">
        <v>342</v>
      </c>
      <c r="C7" s="1" t="s">
        <v>131</v>
      </c>
      <c r="D7" s="1" t="s">
        <v>132</v>
      </c>
      <c r="E7" s="4">
        <v>6</v>
      </c>
      <c r="F7" s="1" t="s">
        <v>150</v>
      </c>
      <c r="G7" s="1" t="s">
        <v>134</v>
      </c>
      <c r="H7" s="4">
        <v>1</v>
      </c>
      <c r="I7" s="1" t="s">
        <v>135</v>
      </c>
      <c r="J7" s="1" t="s">
        <v>151</v>
      </c>
      <c r="K7" s="4">
        <v>0</v>
      </c>
      <c r="L7" s="4">
        <v>2</v>
      </c>
      <c r="M7" s="5">
        <v>43.85</v>
      </c>
      <c r="N7" s="5">
        <v>43.87</v>
      </c>
      <c r="O7" s="5">
        <f t="shared" si="0"/>
        <v>43.86</v>
      </c>
      <c r="Q7" s="1" t="s">
        <v>138</v>
      </c>
      <c r="AC7" s="1" t="s">
        <v>139</v>
      </c>
    </row>
    <row r="8" spans="1:123" ht="15" customHeight="1">
      <c r="A8" s="1" t="s">
        <v>303</v>
      </c>
      <c r="B8" s="4">
        <v>342</v>
      </c>
      <c r="C8" s="1" t="s">
        <v>131</v>
      </c>
      <c r="D8" s="1" t="s">
        <v>132</v>
      </c>
      <c r="E8" s="4">
        <v>6</v>
      </c>
      <c r="F8" s="1" t="s">
        <v>152</v>
      </c>
      <c r="G8" s="1" t="s">
        <v>134</v>
      </c>
      <c r="H8" s="4">
        <v>2</v>
      </c>
      <c r="I8" s="1" t="s">
        <v>135</v>
      </c>
      <c r="J8" s="1" t="s">
        <v>151</v>
      </c>
      <c r="K8" s="4">
        <v>0</v>
      </c>
      <c r="L8" s="4">
        <v>2</v>
      </c>
      <c r="M8" s="5">
        <v>45.35</v>
      </c>
      <c r="N8" s="5">
        <v>45.37</v>
      </c>
      <c r="O8" s="5">
        <f t="shared" si="0"/>
        <v>45.36</v>
      </c>
      <c r="Q8" s="1" t="s">
        <v>148</v>
      </c>
    </row>
    <row r="9" spans="1:123" ht="15" customHeight="1">
      <c r="A9" s="1" t="s">
        <v>304</v>
      </c>
      <c r="B9" s="4">
        <v>342</v>
      </c>
      <c r="C9" s="1" t="s">
        <v>131</v>
      </c>
      <c r="D9" s="1" t="s">
        <v>132</v>
      </c>
      <c r="E9" s="4">
        <v>6</v>
      </c>
      <c r="F9" s="1" t="s">
        <v>153</v>
      </c>
      <c r="G9" s="1" t="s">
        <v>134</v>
      </c>
      <c r="H9" s="4">
        <v>3</v>
      </c>
      <c r="I9" s="1" t="s">
        <v>135</v>
      </c>
      <c r="J9" s="1" t="s">
        <v>151</v>
      </c>
      <c r="K9" s="4">
        <v>0</v>
      </c>
      <c r="L9" s="4">
        <v>2</v>
      </c>
      <c r="M9" s="5">
        <v>46.85</v>
      </c>
      <c r="N9" s="5">
        <v>46.87</v>
      </c>
      <c r="O9" s="5">
        <f t="shared" si="0"/>
        <v>46.86</v>
      </c>
      <c r="Q9" s="1" t="s">
        <v>148</v>
      </c>
    </row>
    <row r="10" spans="1:123" ht="15" customHeight="1">
      <c r="A10" s="1" t="s">
        <v>305</v>
      </c>
      <c r="B10" s="4">
        <v>342</v>
      </c>
      <c r="C10" s="1" t="s">
        <v>131</v>
      </c>
      <c r="D10" s="1" t="s">
        <v>132</v>
      </c>
      <c r="E10" s="4">
        <v>6</v>
      </c>
      <c r="F10" s="1" t="s">
        <v>154</v>
      </c>
      <c r="G10" s="1" t="s">
        <v>134</v>
      </c>
      <c r="H10" s="1" t="s">
        <v>142</v>
      </c>
      <c r="I10" s="1" t="s">
        <v>143</v>
      </c>
      <c r="K10" s="4">
        <v>0</v>
      </c>
      <c r="L10" s="4">
        <v>5</v>
      </c>
      <c r="M10" s="5">
        <v>49.33</v>
      </c>
      <c r="N10" s="5">
        <v>49.38</v>
      </c>
      <c r="O10" s="5">
        <f t="shared" si="0"/>
        <v>49.355000000000004</v>
      </c>
      <c r="P10" s="1" t="s">
        <v>155</v>
      </c>
      <c r="Q10" s="1" t="s">
        <v>138</v>
      </c>
      <c r="AC10" s="1" t="s">
        <v>156</v>
      </c>
      <c r="AX10" s="1" t="s">
        <v>146</v>
      </c>
      <c r="DB10" s="1" t="s">
        <v>139</v>
      </c>
    </row>
    <row r="11" spans="1:123" ht="15" customHeight="1">
      <c r="A11" s="1" t="s">
        <v>306</v>
      </c>
      <c r="B11" s="4">
        <v>342</v>
      </c>
      <c r="C11" s="1" t="s">
        <v>131</v>
      </c>
      <c r="D11" s="1" t="s">
        <v>132</v>
      </c>
      <c r="E11" s="4">
        <v>7</v>
      </c>
      <c r="F11" s="1" t="s">
        <v>157</v>
      </c>
      <c r="G11" s="1" t="s">
        <v>134</v>
      </c>
      <c r="H11" s="4">
        <v>1</v>
      </c>
      <c r="I11" s="1" t="s">
        <v>135</v>
      </c>
      <c r="J11" s="1" t="s">
        <v>151</v>
      </c>
      <c r="K11" s="4">
        <v>0</v>
      </c>
      <c r="L11" s="4">
        <v>2</v>
      </c>
      <c r="M11" s="5">
        <v>53.35</v>
      </c>
      <c r="N11" s="5">
        <v>53.37</v>
      </c>
      <c r="O11" s="5">
        <f t="shared" si="0"/>
        <v>53.36</v>
      </c>
      <c r="P11" s="1" t="s">
        <v>137</v>
      </c>
      <c r="Q11" s="1" t="s">
        <v>138</v>
      </c>
      <c r="BK11" s="1" t="s">
        <v>139</v>
      </c>
    </row>
    <row r="12" spans="1:123" ht="15" customHeight="1">
      <c r="A12" s="1" t="s">
        <v>307</v>
      </c>
      <c r="B12" s="4">
        <v>342</v>
      </c>
      <c r="C12" s="1" t="s">
        <v>131</v>
      </c>
      <c r="D12" s="1" t="s">
        <v>132</v>
      </c>
      <c r="E12" s="4">
        <v>7</v>
      </c>
      <c r="F12" s="1" t="s">
        <v>158</v>
      </c>
      <c r="G12" s="1" t="s">
        <v>134</v>
      </c>
      <c r="H12" s="4">
        <v>4</v>
      </c>
      <c r="I12" s="1" t="s">
        <v>135</v>
      </c>
      <c r="J12" s="1" t="s">
        <v>151</v>
      </c>
      <c r="K12" s="4">
        <v>0</v>
      </c>
      <c r="L12" s="4">
        <v>2</v>
      </c>
      <c r="M12" s="5">
        <v>57.85</v>
      </c>
      <c r="N12" s="5">
        <v>57.87</v>
      </c>
      <c r="O12" s="5">
        <f t="shared" si="0"/>
        <v>57.86</v>
      </c>
      <c r="P12" s="1" t="s">
        <v>137</v>
      </c>
      <c r="Q12" s="1" t="s">
        <v>138</v>
      </c>
      <c r="Y12" s="1" t="s">
        <v>139</v>
      </c>
      <c r="AY12" s="1" t="s">
        <v>139</v>
      </c>
      <c r="BQ12" s="1" t="s">
        <v>139</v>
      </c>
      <c r="BS12" s="1" t="s">
        <v>156</v>
      </c>
      <c r="CU12" s="1" t="s">
        <v>139</v>
      </c>
      <c r="DG12" s="1" t="s">
        <v>139</v>
      </c>
      <c r="DH12" s="1" t="s">
        <v>159</v>
      </c>
    </row>
    <row r="13" spans="1:123" ht="15" customHeight="1">
      <c r="A13" s="1" t="s">
        <v>308</v>
      </c>
      <c r="B13" s="4">
        <v>342</v>
      </c>
      <c r="C13" s="1" t="s">
        <v>131</v>
      </c>
      <c r="D13" s="1" t="s">
        <v>132</v>
      </c>
      <c r="E13" s="4">
        <v>7</v>
      </c>
      <c r="F13" s="1" t="s">
        <v>160</v>
      </c>
      <c r="G13" s="1" t="s">
        <v>134</v>
      </c>
      <c r="H13" s="4">
        <v>5</v>
      </c>
      <c r="I13" s="1" t="s">
        <v>135</v>
      </c>
      <c r="J13" s="1" t="s">
        <v>161</v>
      </c>
      <c r="K13" s="4">
        <v>0</v>
      </c>
      <c r="L13" s="4">
        <v>2</v>
      </c>
      <c r="M13" s="6">
        <v>58.8</v>
      </c>
      <c r="N13" s="5">
        <v>58.82</v>
      </c>
      <c r="O13" s="5">
        <f t="shared" si="0"/>
        <v>58.81</v>
      </c>
      <c r="Q13" s="1" t="s">
        <v>148</v>
      </c>
    </row>
    <row r="14" spans="1:123" ht="15" customHeight="1">
      <c r="A14" s="1" t="s">
        <v>309</v>
      </c>
      <c r="B14" s="4">
        <v>342</v>
      </c>
      <c r="C14" s="1" t="s">
        <v>131</v>
      </c>
      <c r="D14" s="1" t="s">
        <v>132</v>
      </c>
      <c r="E14" s="4">
        <v>7</v>
      </c>
      <c r="F14" s="1" t="s">
        <v>162</v>
      </c>
      <c r="G14" s="1" t="s">
        <v>134</v>
      </c>
      <c r="H14" s="1" t="s">
        <v>142</v>
      </c>
      <c r="I14" s="1" t="s">
        <v>143</v>
      </c>
      <c r="K14" s="4">
        <v>0</v>
      </c>
      <c r="L14" s="4">
        <v>5</v>
      </c>
      <c r="M14" s="5">
        <v>59.08</v>
      </c>
      <c r="N14" s="5">
        <v>59.13</v>
      </c>
      <c r="O14" s="5">
        <f t="shared" si="0"/>
        <v>59.105000000000004</v>
      </c>
      <c r="P14" s="1" t="s">
        <v>155</v>
      </c>
      <c r="Q14" s="1" t="s">
        <v>138</v>
      </c>
      <c r="AC14" s="1" t="s">
        <v>139</v>
      </c>
      <c r="AX14" s="1" t="s">
        <v>139</v>
      </c>
      <c r="BY14" s="1" t="s">
        <v>139</v>
      </c>
      <c r="DQ14" s="1" t="s">
        <v>163</v>
      </c>
    </row>
    <row r="15" spans="1:123" ht="15" customHeight="1">
      <c r="A15" s="1" t="s">
        <v>310</v>
      </c>
      <c r="B15" s="4">
        <v>342</v>
      </c>
      <c r="C15" s="1" t="s">
        <v>131</v>
      </c>
      <c r="D15" s="1" t="s">
        <v>132</v>
      </c>
      <c r="E15" s="4">
        <v>8</v>
      </c>
      <c r="F15" s="1" t="s">
        <v>164</v>
      </c>
      <c r="G15" s="1" t="s">
        <v>134</v>
      </c>
      <c r="H15" s="4">
        <v>1</v>
      </c>
      <c r="I15" s="1" t="s">
        <v>135</v>
      </c>
      <c r="J15" s="1" t="s">
        <v>165</v>
      </c>
      <c r="K15" s="4">
        <v>0</v>
      </c>
      <c r="L15" s="4">
        <v>2</v>
      </c>
      <c r="M15" s="5">
        <v>62.85</v>
      </c>
      <c r="N15" s="5">
        <v>62.87</v>
      </c>
      <c r="O15" s="5">
        <f t="shared" si="0"/>
        <v>62.86</v>
      </c>
      <c r="P15" s="1" t="s">
        <v>166</v>
      </c>
      <c r="Q15" s="1" t="s">
        <v>138</v>
      </c>
      <c r="AI15" s="1" t="s">
        <v>139</v>
      </c>
      <c r="DB15" s="1" t="s">
        <v>139</v>
      </c>
      <c r="DQ15" s="1" t="s">
        <v>140</v>
      </c>
    </row>
    <row r="16" spans="1:123" ht="15" customHeight="1">
      <c r="A16" s="1" t="s">
        <v>311</v>
      </c>
      <c r="B16" s="4">
        <v>342</v>
      </c>
      <c r="C16" s="1" t="s">
        <v>131</v>
      </c>
      <c r="D16" s="1" t="s">
        <v>132</v>
      </c>
      <c r="E16" s="4">
        <v>8</v>
      </c>
      <c r="F16" s="1" t="s">
        <v>167</v>
      </c>
      <c r="G16" s="1" t="s">
        <v>134</v>
      </c>
      <c r="H16" s="4">
        <v>2</v>
      </c>
      <c r="I16" s="1" t="s">
        <v>135</v>
      </c>
      <c r="J16" s="1" t="s">
        <v>165</v>
      </c>
      <c r="K16" s="4">
        <v>0</v>
      </c>
      <c r="L16" s="4">
        <v>2</v>
      </c>
      <c r="M16" s="5">
        <v>64.349999999999994</v>
      </c>
      <c r="N16" s="5">
        <v>64.37</v>
      </c>
      <c r="O16" s="5">
        <f t="shared" si="0"/>
        <v>64.36</v>
      </c>
      <c r="P16" s="1" t="s">
        <v>137</v>
      </c>
      <c r="Q16" s="1" t="s">
        <v>144</v>
      </c>
      <c r="X16" s="1" t="s">
        <v>139</v>
      </c>
      <c r="AJ16" s="1" t="s">
        <v>159</v>
      </c>
      <c r="AX16" s="1" t="s">
        <v>139</v>
      </c>
      <c r="BC16" s="1" t="s">
        <v>139</v>
      </c>
      <c r="BK16" s="1" t="s">
        <v>139</v>
      </c>
      <c r="BQ16" s="1" t="s">
        <v>139</v>
      </c>
      <c r="BS16" s="1" t="s">
        <v>156</v>
      </c>
      <c r="CU16" s="1" t="s">
        <v>139</v>
      </c>
      <c r="DD16" s="1" t="s">
        <v>139</v>
      </c>
      <c r="DG16" s="1" t="s">
        <v>139</v>
      </c>
      <c r="DH16" s="1" t="s">
        <v>159</v>
      </c>
      <c r="DP16" s="1" t="s">
        <v>139</v>
      </c>
    </row>
    <row r="17" spans="1:121" ht="15" customHeight="1">
      <c r="A17" s="1" t="s">
        <v>312</v>
      </c>
      <c r="B17" s="4">
        <v>342</v>
      </c>
      <c r="C17" s="1" t="s">
        <v>131</v>
      </c>
      <c r="D17" s="1" t="s">
        <v>132</v>
      </c>
      <c r="E17" s="4">
        <v>8</v>
      </c>
      <c r="F17" s="1" t="s">
        <v>168</v>
      </c>
      <c r="G17" s="1" t="s">
        <v>134</v>
      </c>
      <c r="H17" s="4">
        <v>3</v>
      </c>
      <c r="I17" s="1" t="s">
        <v>135</v>
      </c>
      <c r="J17" s="1" t="s">
        <v>165</v>
      </c>
      <c r="K17" s="4">
        <v>0</v>
      </c>
      <c r="L17" s="4">
        <v>2</v>
      </c>
      <c r="M17" s="5">
        <v>65.849999999999994</v>
      </c>
      <c r="N17" s="5">
        <v>65.87</v>
      </c>
      <c r="O17" s="5">
        <f t="shared" si="0"/>
        <v>65.86</v>
      </c>
      <c r="P17" s="1" t="s">
        <v>166</v>
      </c>
      <c r="Q17" s="1" t="s">
        <v>138</v>
      </c>
      <c r="AJ17" s="1" t="s">
        <v>139</v>
      </c>
      <c r="BK17" s="1" t="s">
        <v>139</v>
      </c>
      <c r="BS17" s="1" t="s">
        <v>139</v>
      </c>
      <c r="DD17" s="1" t="s">
        <v>139</v>
      </c>
      <c r="DP17" s="1" t="s">
        <v>139</v>
      </c>
      <c r="DQ17" s="1" t="s">
        <v>140</v>
      </c>
    </row>
    <row r="18" spans="1:121" ht="15" customHeight="1">
      <c r="A18" s="1" t="s">
        <v>313</v>
      </c>
      <c r="B18" s="4">
        <v>342</v>
      </c>
      <c r="C18" s="1" t="s">
        <v>131</v>
      </c>
      <c r="D18" s="1" t="s">
        <v>132</v>
      </c>
      <c r="E18" s="4">
        <v>8</v>
      </c>
      <c r="F18" s="1" t="s">
        <v>169</v>
      </c>
      <c r="G18" s="1" t="s">
        <v>134</v>
      </c>
      <c r="H18" s="4">
        <v>4</v>
      </c>
      <c r="I18" s="1" t="s">
        <v>135</v>
      </c>
      <c r="J18" s="1" t="s">
        <v>165</v>
      </c>
      <c r="K18" s="4">
        <v>0</v>
      </c>
      <c r="L18" s="4">
        <v>2</v>
      </c>
      <c r="M18" s="5">
        <v>67.349999999999994</v>
      </c>
      <c r="N18" s="5">
        <v>67.37</v>
      </c>
      <c r="O18" s="5">
        <f t="shared" si="0"/>
        <v>67.36</v>
      </c>
      <c r="P18" s="1" t="s">
        <v>137</v>
      </c>
      <c r="Q18" s="1" t="s">
        <v>138</v>
      </c>
      <c r="DB18" s="1" t="s">
        <v>139</v>
      </c>
      <c r="DQ18" s="1" t="s">
        <v>170</v>
      </c>
    </row>
    <row r="19" spans="1:121" ht="15" customHeight="1">
      <c r="A19" s="1" t="s">
        <v>314</v>
      </c>
      <c r="B19" s="4">
        <v>342</v>
      </c>
      <c r="C19" s="1" t="s">
        <v>131</v>
      </c>
      <c r="D19" s="1" t="s">
        <v>132</v>
      </c>
      <c r="E19" s="4">
        <v>8</v>
      </c>
      <c r="F19" s="1" t="s">
        <v>171</v>
      </c>
      <c r="G19" s="1" t="s">
        <v>134</v>
      </c>
      <c r="H19" s="4">
        <v>5</v>
      </c>
      <c r="I19" s="1" t="s">
        <v>135</v>
      </c>
      <c r="J19" s="1" t="s">
        <v>165</v>
      </c>
      <c r="K19" s="4">
        <v>0</v>
      </c>
      <c r="L19" s="4">
        <v>2</v>
      </c>
      <c r="M19" s="5">
        <v>68.849999999999994</v>
      </c>
      <c r="N19" s="5">
        <v>68.87</v>
      </c>
      <c r="O19" s="5">
        <f t="shared" si="0"/>
        <v>68.86</v>
      </c>
      <c r="P19" s="1" t="s">
        <v>137</v>
      </c>
      <c r="Q19" s="1" t="s">
        <v>138</v>
      </c>
      <c r="AY19" s="1" t="s">
        <v>139</v>
      </c>
      <c r="BC19" s="1" t="s">
        <v>139</v>
      </c>
      <c r="BK19" s="1" t="s">
        <v>139</v>
      </c>
      <c r="BS19" s="1" t="s">
        <v>139</v>
      </c>
      <c r="DQ19" s="1" t="s">
        <v>140</v>
      </c>
    </row>
    <row r="20" spans="1:121" ht="15" customHeight="1">
      <c r="A20" s="1" t="s">
        <v>315</v>
      </c>
      <c r="B20" s="4">
        <v>342</v>
      </c>
      <c r="C20" s="1" t="s">
        <v>131</v>
      </c>
      <c r="D20" s="1" t="s">
        <v>132</v>
      </c>
      <c r="E20" s="4">
        <v>8</v>
      </c>
      <c r="F20" s="1" t="s">
        <v>172</v>
      </c>
      <c r="G20" s="1" t="s">
        <v>134</v>
      </c>
      <c r="H20" s="4">
        <v>6</v>
      </c>
      <c r="I20" s="1" t="s">
        <v>135</v>
      </c>
      <c r="J20" s="1" t="s">
        <v>165</v>
      </c>
      <c r="K20" s="4">
        <v>0</v>
      </c>
      <c r="L20" s="4">
        <v>2</v>
      </c>
      <c r="M20" s="5">
        <v>70.349999999999994</v>
      </c>
      <c r="N20" s="5">
        <v>70.37</v>
      </c>
      <c r="O20" s="5">
        <f t="shared" si="0"/>
        <v>70.36</v>
      </c>
      <c r="P20" s="1" t="s">
        <v>166</v>
      </c>
      <c r="Q20" s="1" t="s">
        <v>138</v>
      </c>
      <c r="AJ20" s="1" t="s">
        <v>139</v>
      </c>
      <c r="AU20" s="1" t="s">
        <v>139</v>
      </c>
      <c r="BK20" s="1" t="s">
        <v>156</v>
      </c>
      <c r="BQ20" s="1" t="s">
        <v>139</v>
      </c>
      <c r="BS20" s="1" t="s">
        <v>146</v>
      </c>
      <c r="CO20" s="1" t="s">
        <v>139</v>
      </c>
      <c r="CU20" s="1" t="s">
        <v>139</v>
      </c>
      <c r="DD20" s="1" t="s">
        <v>159</v>
      </c>
      <c r="DH20" s="1" t="s">
        <v>159</v>
      </c>
      <c r="DP20" s="1" t="s">
        <v>159</v>
      </c>
    </row>
    <row r="21" spans="1:121" ht="15" customHeight="1">
      <c r="A21" s="1" t="s">
        <v>316</v>
      </c>
      <c r="B21" s="4">
        <v>342</v>
      </c>
      <c r="C21" s="1" t="s">
        <v>131</v>
      </c>
      <c r="D21" s="1" t="s">
        <v>132</v>
      </c>
      <c r="E21" s="4">
        <v>8</v>
      </c>
      <c r="F21" s="1" t="s">
        <v>173</v>
      </c>
      <c r="G21" s="1" t="s">
        <v>134</v>
      </c>
      <c r="H21" s="1" t="s">
        <v>142</v>
      </c>
      <c r="I21" s="1" t="s">
        <v>143</v>
      </c>
      <c r="K21" s="4">
        <v>0</v>
      </c>
      <c r="L21" s="4">
        <v>1</v>
      </c>
      <c r="M21" s="5">
        <v>71.290000000000006</v>
      </c>
      <c r="N21" s="6">
        <v>71.3</v>
      </c>
      <c r="O21" s="5">
        <f t="shared" si="0"/>
        <v>71.295000000000002</v>
      </c>
      <c r="P21" s="1" t="s">
        <v>137</v>
      </c>
      <c r="Q21" s="1" t="s">
        <v>138</v>
      </c>
      <c r="AE21" s="1" t="s">
        <v>139</v>
      </c>
      <c r="AI21" s="1" t="s">
        <v>139</v>
      </c>
      <c r="AX21" s="1" t="s">
        <v>159</v>
      </c>
      <c r="BF21" s="1" t="s">
        <v>146</v>
      </c>
      <c r="BK21" s="1" t="s">
        <v>139</v>
      </c>
      <c r="BQ21" s="1" t="s">
        <v>139</v>
      </c>
      <c r="BS21" s="1" t="s">
        <v>156</v>
      </c>
      <c r="CJ21" s="1" t="s">
        <v>159</v>
      </c>
      <c r="CP21" s="1" t="s">
        <v>159</v>
      </c>
      <c r="CR21" s="1" t="s">
        <v>159</v>
      </c>
      <c r="DB21" s="1" t="s">
        <v>159</v>
      </c>
      <c r="DH21" s="1" t="s">
        <v>139</v>
      </c>
    </row>
    <row r="22" spans="1:121" ht="15" customHeight="1">
      <c r="A22" s="1" t="s">
        <v>317</v>
      </c>
      <c r="B22" s="4">
        <v>342</v>
      </c>
      <c r="C22" s="1" t="s">
        <v>131</v>
      </c>
      <c r="D22" s="1" t="s">
        <v>132</v>
      </c>
      <c r="E22" s="4">
        <v>9</v>
      </c>
      <c r="F22" s="1" t="s">
        <v>174</v>
      </c>
      <c r="G22" s="1" t="s">
        <v>134</v>
      </c>
      <c r="H22" s="4">
        <v>1</v>
      </c>
      <c r="I22" s="1" t="s">
        <v>135</v>
      </c>
      <c r="J22" s="1" t="s">
        <v>165</v>
      </c>
      <c r="K22" s="4">
        <v>0</v>
      </c>
      <c r="L22" s="4">
        <v>2</v>
      </c>
      <c r="M22" s="5">
        <v>72.349999999999994</v>
      </c>
      <c r="N22" s="5">
        <v>72.37</v>
      </c>
      <c r="O22" s="5">
        <f t="shared" si="0"/>
        <v>72.36</v>
      </c>
      <c r="P22" s="1" t="s">
        <v>137</v>
      </c>
      <c r="Q22" s="1" t="s">
        <v>138</v>
      </c>
      <c r="AJ22" s="1" t="s">
        <v>139</v>
      </c>
      <c r="AY22" s="1" t="s">
        <v>139</v>
      </c>
      <c r="BC22" s="1" t="s">
        <v>139</v>
      </c>
      <c r="BK22" s="1" t="s">
        <v>156</v>
      </c>
      <c r="BQ22" s="1" t="s">
        <v>139</v>
      </c>
      <c r="BS22" s="1" t="s">
        <v>146</v>
      </c>
      <c r="CJ22" s="1" t="s">
        <v>139</v>
      </c>
      <c r="CM22" s="1" t="s">
        <v>139</v>
      </c>
      <c r="CU22" s="1" t="s">
        <v>139</v>
      </c>
      <c r="DD22" s="1" t="s">
        <v>139</v>
      </c>
      <c r="DH22" s="1" t="s">
        <v>156</v>
      </c>
      <c r="DP22" s="1" t="s">
        <v>139</v>
      </c>
    </row>
    <row r="23" spans="1:121" ht="15" customHeight="1">
      <c r="A23" s="1" t="s">
        <v>318</v>
      </c>
      <c r="B23" s="4">
        <v>342</v>
      </c>
      <c r="C23" s="1" t="s">
        <v>131</v>
      </c>
      <c r="D23" s="1" t="s">
        <v>132</v>
      </c>
      <c r="E23" s="4">
        <v>9</v>
      </c>
      <c r="F23" s="1" t="s">
        <v>175</v>
      </c>
      <c r="G23" s="1" t="s">
        <v>134</v>
      </c>
      <c r="H23" s="4">
        <v>2</v>
      </c>
      <c r="I23" s="1" t="s">
        <v>135</v>
      </c>
      <c r="J23" s="1" t="s">
        <v>165</v>
      </c>
      <c r="K23" s="4">
        <v>0</v>
      </c>
      <c r="L23" s="4">
        <v>2</v>
      </c>
      <c r="M23" s="5">
        <v>73.849999999999994</v>
      </c>
      <c r="N23" s="5">
        <v>73.87</v>
      </c>
      <c r="O23" s="5">
        <f t="shared" si="0"/>
        <v>73.86</v>
      </c>
      <c r="P23" s="1" t="s">
        <v>137</v>
      </c>
      <c r="Q23" s="1" t="s">
        <v>138</v>
      </c>
      <c r="AI23" s="1" t="s">
        <v>139</v>
      </c>
      <c r="BS23" s="1" t="s">
        <v>139</v>
      </c>
      <c r="CU23" s="1" t="s">
        <v>139</v>
      </c>
      <c r="DQ23" s="1" t="s">
        <v>140</v>
      </c>
    </row>
    <row r="24" spans="1:121" ht="15" customHeight="1">
      <c r="A24" s="1" t="s">
        <v>319</v>
      </c>
      <c r="B24" s="4">
        <v>342</v>
      </c>
      <c r="C24" s="1" t="s">
        <v>131</v>
      </c>
      <c r="D24" s="1" t="s">
        <v>132</v>
      </c>
      <c r="E24" s="4">
        <v>9</v>
      </c>
      <c r="F24" s="1" t="s">
        <v>176</v>
      </c>
      <c r="G24" s="1" t="s">
        <v>134</v>
      </c>
      <c r="H24" s="4">
        <v>3</v>
      </c>
      <c r="I24" s="1" t="s">
        <v>135</v>
      </c>
      <c r="J24" s="1" t="s">
        <v>165</v>
      </c>
      <c r="K24" s="4">
        <v>0</v>
      </c>
      <c r="L24" s="4">
        <v>2</v>
      </c>
      <c r="M24" s="5">
        <v>75.349999999999994</v>
      </c>
      <c r="N24" s="5">
        <v>75.37</v>
      </c>
      <c r="O24" s="5">
        <f t="shared" si="0"/>
        <v>75.36</v>
      </c>
      <c r="P24" s="1" t="s">
        <v>166</v>
      </c>
      <c r="Q24" s="1" t="s">
        <v>138</v>
      </c>
      <c r="AJ24" s="1" t="s">
        <v>139</v>
      </c>
      <c r="AU24" s="1" t="s">
        <v>139</v>
      </c>
      <c r="BC24" s="1" t="s">
        <v>159</v>
      </c>
      <c r="BF24" s="1" t="s">
        <v>139</v>
      </c>
      <c r="BI24" s="1" t="s">
        <v>139</v>
      </c>
      <c r="BK24" s="1" t="s">
        <v>146</v>
      </c>
      <c r="BQ24" s="1" t="s">
        <v>159</v>
      </c>
      <c r="BS24" s="1" t="s">
        <v>146</v>
      </c>
      <c r="CM24" s="1" t="s">
        <v>159</v>
      </c>
      <c r="CO24" s="1" t="s">
        <v>139</v>
      </c>
      <c r="CR24" s="1" t="s">
        <v>159</v>
      </c>
      <c r="CU24" s="1" t="s">
        <v>139</v>
      </c>
      <c r="DH24" s="1" t="s">
        <v>156</v>
      </c>
    </row>
    <row r="25" spans="1:121" ht="15" customHeight="1">
      <c r="A25" s="1" t="s">
        <v>320</v>
      </c>
      <c r="B25" s="4">
        <v>342</v>
      </c>
      <c r="C25" s="1" t="s">
        <v>131</v>
      </c>
      <c r="D25" s="1" t="s">
        <v>132</v>
      </c>
      <c r="E25" s="4">
        <v>9</v>
      </c>
      <c r="F25" s="1" t="s">
        <v>177</v>
      </c>
      <c r="G25" s="1" t="s">
        <v>134</v>
      </c>
      <c r="H25" s="4">
        <v>4</v>
      </c>
      <c r="I25" s="1" t="s">
        <v>135</v>
      </c>
      <c r="J25" s="1" t="s">
        <v>165</v>
      </c>
      <c r="K25" s="4">
        <v>0</v>
      </c>
      <c r="L25" s="4">
        <v>2</v>
      </c>
      <c r="M25" s="5">
        <v>76.849999999999994</v>
      </c>
      <c r="N25" s="5">
        <v>76.87</v>
      </c>
      <c r="O25" s="5">
        <f t="shared" si="0"/>
        <v>76.86</v>
      </c>
      <c r="P25" s="1" t="s">
        <v>166</v>
      </c>
      <c r="Q25" s="1" t="s">
        <v>138</v>
      </c>
      <c r="Y25" s="1" t="s">
        <v>139</v>
      </c>
      <c r="AI25" s="1" t="s">
        <v>159</v>
      </c>
      <c r="AJ25" s="1" t="s">
        <v>159</v>
      </c>
      <c r="AU25" s="1" t="s">
        <v>139</v>
      </c>
      <c r="AX25" s="1" t="s">
        <v>156</v>
      </c>
      <c r="BC25" s="1" t="s">
        <v>139</v>
      </c>
      <c r="BF25" s="1" t="s">
        <v>139</v>
      </c>
      <c r="BI25" s="1" t="s">
        <v>139</v>
      </c>
      <c r="BK25" s="1" t="s">
        <v>156</v>
      </c>
      <c r="BQ25" s="1" t="s">
        <v>139</v>
      </c>
      <c r="BS25" s="1" t="s">
        <v>156</v>
      </c>
      <c r="CJ25" s="1" t="s">
        <v>159</v>
      </c>
      <c r="CM25" s="1" t="s">
        <v>156</v>
      </c>
      <c r="CU25" s="1" t="s">
        <v>159</v>
      </c>
      <c r="CY25" s="1" t="s">
        <v>139</v>
      </c>
      <c r="DB25" s="1" t="s">
        <v>159</v>
      </c>
      <c r="DD25" s="1" t="s">
        <v>159</v>
      </c>
      <c r="DG25" s="1" t="s">
        <v>139</v>
      </c>
      <c r="DH25" s="1" t="s">
        <v>156</v>
      </c>
      <c r="DP25" s="1" t="s">
        <v>139</v>
      </c>
    </row>
    <row r="26" spans="1:121" ht="15" customHeight="1">
      <c r="A26" s="1" t="s">
        <v>321</v>
      </c>
      <c r="B26" s="4">
        <v>342</v>
      </c>
      <c r="C26" s="1" t="s">
        <v>131</v>
      </c>
      <c r="D26" s="1" t="s">
        <v>132</v>
      </c>
      <c r="E26" s="4">
        <v>9</v>
      </c>
      <c r="F26" s="1" t="s">
        <v>178</v>
      </c>
      <c r="G26" s="1" t="s">
        <v>134</v>
      </c>
      <c r="H26" s="4">
        <v>5</v>
      </c>
      <c r="I26" s="1" t="s">
        <v>135</v>
      </c>
      <c r="J26" s="1" t="s">
        <v>165</v>
      </c>
      <c r="K26" s="4">
        <v>0</v>
      </c>
      <c r="L26" s="4">
        <v>2</v>
      </c>
      <c r="M26" s="5">
        <v>78.349999999999994</v>
      </c>
      <c r="N26" s="5">
        <v>78.37</v>
      </c>
      <c r="O26" s="5">
        <f t="shared" si="0"/>
        <v>78.36</v>
      </c>
      <c r="P26" s="1" t="s">
        <v>166</v>
      </c>
      <c r="Q26" s="1" t="s">
        <v>138</v>
      </c>
      <c r="AC26" s="1" t="s">
        <v>159</v>
      </c>
      <c r="AI26" s="1" t="s">
        <v>156</v>
      </c>
      <c r="BJ26" s="1" t="s">
        <v>159</v>
      </c>
      <c r="BK26" s="1" t="s">
        <v>139</v>
      </c>
      <c r="BS26" s="1" t="s">
        <v>159</v>
      </c>
    </row>
    <row r="27" spans="1:121" ht="15" customHeight="1">
      <c r="A27" s="1" t="s">
        <v>322</v>
      </c>
      <c r="B27" s="4">
        <v>342</v>
      </c>
      <c r="C27" s="1" t="s">
        <v>131</v>
      </c>
      <c r="D27" s="1" t="s">
        <v>132</v>
      </c>
      <c r="E27" s="4">
        <v>9</v>
      </c>
      <c r="F27" s="1" t="s">
        <v>179</v>
      </c>
      <c r="G27" s="1" t="s">
        <v>134</v>
      </c>
      <c r="H27" s="4">
        <v>6</v>
      </c>
      <c r="I27" s="1" t="s">
        <v>135</v>
      </c>
      <c r="J27" s="1" t="s">
        <v>165</v>
      </c>
      <c r="K27" s="4">
        <v>0</v>
      </c>
      <c r="L27" s="4">
        <v>2</v>
      </c>
      <c r="M27" s="5">
        <v>79.849999999999994</v>
      </c>
      <c r="N27" s="5">
        <v>79.87</v>
      </c>
      <c r="O27" s="5">
        <f t="shared" si="0"/>
        <v>79.86</v>
      </c>
      <c r="Q27" s="1" t="s">
        <v>148</v>
      </c>
    </row>
    <row r="28" spans="1:121" ht="15" customHeight="1">
      <c r="A28" s="1" t="s">
        <v>323</v>
      </c>
      <c r="B28" s="4">
        <v>342</v>
      </c>
      <c r="C28" s="1" t="s">
        <v>131</v>
      </c>
      <c r="D28" s="1" t="s">
        <v>132</v>
      </c>
      <c r="E28" s="4">
        <v>9</v>
      </c>
      <c r="F28" s="1" t="s">
        <v>180</v>
      </c>
      <c r="G28" s="1" t="s">
        <v>134</v>
      </c>
      <c r="H28" s="1" t="s">
        <v>142</v>
      </c>
      <c r="I28" s="1" t="s">
        <v>143</v>
      </c>
      <c r="K28" s="4">
        <v>0</v>
      </c>
      <c r="L28" s="4">
        <v>5</v>
      </c>
      <c r="M28" s="5">
        <v>81.03</v>
      </c>
      <c r="N28" s="5">
        <v>81.08</v>
      </c>
      <c r="O28" s="5">
        <f t="shared" si="0"/>
        <v>81.055000000000007</v>
      </c>
      <c r="P28" s="1" t="s">
        <v>181</v>
      </c>
      <c r="Q28" s="1" t="s">
        <v>138</v>
      </c>
      <c r="AC28" s="1" t="s">
        <v>139</v>
      </c>
      <c r="AX28" s="1" t="s">
        <v>139</v>
      </c>
      <c r="DB28" s="1" t="s">
        <v>139</v>
      </c>
      <c r="DQ28" s="1" t="s">
        <v>182</v>
      </c>
    </row>
    <row r="29" spans="1:121" ht="15" customHeight="1">
      <c r="A29" s="1" t="s">
        <v>324</v>
      </c>
      <c r="B29" s="4">
        <v>342</v>
      </c>
      <c r="C29" s="1" t="s">
        <v>131</v>
      </c>
      <c r="D29" s="1" t="s">
        <v>132</v>
      </c>
      <c r="E29" s="4">
        <v>10</v>
      </c>
      <c r="F29" s="1" t="s">
        <v>183</v>
      </c>
      <c r="G29" s="1" t="s">
        <v>134</v>
      </c>
      <c r="H29" s="4">
        <v>1</v>
      </c>
      <c r="I29" s="1" t="s">
        <v>135</v>
      </c>
      <c r="J29" s="1" t="s">
        <v>165</v>
      </c>
      <c r="K29" s="4">
        <v>0</v>
      </c>
      <c r="L29" s="4">
        <v>2</v>
      </c>
      <c r="M29" s="5">
        <v>81.849999999999994</v>
      </c>
      <c r="N29" s="5">
        <v>81.87</v>
      </c>
      <c r="O29" s="5">
        <f t="shared" si="0"/>
        <v>81.86</v>
      </c>
      <c r="P29" s="1" t="s">
        <v>137</v>
      </c>
      <c r="Q29" s="1" t="s">
        <v>138</v>
      </c>
      <c r="CU29" s="1" t="s">
        <v>139</v>
      </c>
      <c r="DB29" s="1" t="s">
        <v>159</v>
      </c>
    </row>
    <row r="30" spans="1:121" ht="15" customHeight="1">
      <c r="A30" s="1" t="s">
        <v>325</v>
      </c>
      <c r="B30" s="4">
        <v>342</v>
      </c>
      <c r="C30" s="1" t="s">
        <v>131</v>
      </c>
      <c r="D30" s="1" t="s">
        <v>132</v>
      </c>
      <c r="E30" s="4">
        <v>10</v>
      </c>
      <c r="F30" s="1" t="s">
        <v>184</v>
      </c>
      <c r="G30" s="1" t="s">
        <v>134</v>
      </c>
      <c r="H30" s="4">
        <v>2</v>
      </c>
      <c r="I30" s="1" t="s">
        <v>135</v>
      </c>
      <c r="J30" s="1" t="s">
        <v>165</v>
      </c>
      <c r="K30" s="4">
        <v>0</v>
      </c>
      <c r="L30" s="4">
        <v>2</v>
      </c>
      <c r="M30" s="5">
        <v>83.35</v>
      </c>
      <c r="N30" s="5">
        <v>83.37</v>
      </c>
      <c r="O30" s="5">
        <f t="shared" si="0"/>
        <v>83.36</v>
      </c>
      <c r="Q30" s="1" t="s">
        <v>148</v>
      </c>
    </row>
    <row r="31" spans="1:121" ht="15" customHeight="1">
      <c r="A31" s="1" t="s">
        <v>326</v>
      </c>
      <c r="B31" s="4">
        <v>342</v>
      </c>
      <c r="C31" s="1" t="s">
        <v>131</v>
      </c>
      <c r="D31" s="1" t="s">
        <v>132</v>
      </c>
      <c r="E31" s="4">
        <v>10</v>
      </c>
      <c r="F31" s="1" t="s">
        <v>185</v>
      </c>
      <c r="G31" s="1" t="s">
        <v>134</v>
      </c>
      <c r="H31" s="4">
        <v>3</v>
      </c>
      <c r="I31" s="1" t="s">
        <v>135</v>
      </c>
      <c r="J31" s="1" t="s">
        <v>165</v>
      </c>
      <c r="K31" s="4">
        <v>0</v>
      </c>
      <c r="L31" s="4">
        <v>2</v>
      </c>
      <c r="M31" s="5">
        <v>84.85</v>
      </c>
      <c r="N31" s="5">
        <v>84.87</v>
      </c>
      <c r="O31" s="5">
        <f t="shared" si="0"/>
        <v>84.86</v>
      </c>
      <c r="P31" s="1" t="s">
        <v>137</v>
      </c>
      <c r="Q31" s="1" t="s">
        <v>138</v>
      </c>
      <c r="Y31" s="1" t="s">
        <v>139</v>
      </c>
      <c r="AJ31" s="1" t="s">
        <v>156</v>
      </c>
      <c r="AX31" s="1" t="s">
        <v>159</v>
      </c>
      <c r="AY31" s="1" t="s">
        <v>159</v>
      </c>
      <c r="BC31" s="1" t="s">
        <v>139</v>
      </c>
      <c r="BF31" s="1" t="s">
        <v>156</v>
      </c>
      <c r="BK31" s="1" t="s">
        <v>156</v>
      </c>
      <c r="BQ31" s="1" t="s">
        <v>156</v>
      </c>
      <c r="BS31" s="1" t="s">
        <v>146</v>
      </c>
      <c r="BY31" s="1" t="s">
        <v>139</v>
      </c>
      <c r="CR31" s="1" t="s">
        <v>139</v>
      </c>
      <c r="CZ31" s="1" t="s">
        <v>139</v>
      </c>
      <c r="DD31" s="1" t="s">
        <v>159</v>
      </c>
      <c r="DE31" s="1" t="s">
        <v>139</v>
      </c>
      <c r="DP31" s="1" t="s">
        <v>139</v>
      </c>
    </row>
    <row r="32" spans="1:121" ht="15" customHeight="1">
      <c r="A32" s="1" t="s">
        <v>327</v>
      </c>
      <c r="B32" s="4">
        <v>342</v>
      </c>
      <c r="C32" s="1" t="s">
        <v>131</v>
      </c>
      <c r="D32" s="1" t="s">
        <v>132</v>
      </c>
      <c r="E32" s="4">
        <v>10</v>
      </c>
      <c r="F32" s="1" t="s">
        <v>186</v>
      </c>
      <c r="G32" s="1" t="s">
        <v>134</v>
      </c>
      <c r="H32" s="4">
        <v>4</v>
      </c>
      <c r="I32" s="1" t="s">
        <v>135</v>
      </c>
      <c r="J32" s="1" t="s">
        <v>165</v>
      </c>
      <c r="K32" s="4">
        <v>0</v>
      </c>
      <c r="L32" s="4">
        <v>2</v>
      </c>
      <c r="M32" s="5">
        <v>86.35</v>
      </c>
      <c r="N32" s="5">
        <v>86.37</v>
      </c>
      <c r="O32" s="5">
        <f t="shared" si="0"/>
        <v>86.36</v>
      </c>
      <c r="P32" s="1" t="s">
        <v>166</v>
      </c>
      <c r="Q32" s="1" t="s">
        <v>138</v>
      </c>
      <c r="AX32" s="1" t="s">
        <v>156</v>
      </c>
      <c r="AY32" s="1" t="s">
        <v>139</v>
      </c>
      <c r="BI32" s="1" t="s">
        <v>159</v>
      </c>
      <c r="BJ32" s="1" t="s">
        <v>139</v>
      </c>
      <c r="BK32" s="1" t="s">
        <v>139</v>
      </c>
      <c r="BQ32" s="1" t="s">
        <v>139</v>
      </c>
      <c r="BS32" s="1" t="s">
        <v>156</v>
      </c>
      <c r="CJ32" s="1" t="s">
        <v>139</v>
      </c>
      <c r="CR32" s="1" t="s">
        <v>139</v>
      </c>
      <c r="CU32" s="1" t="s">
        <v>139</v>
      </c>
      <c r="DB32" s="1" t="s">
        <v>139</v>
      </c>
      <c r="DP32" s="1" t="s">
        <v>139</v>
      </c>
    </row>
    <row r="33" spans="1:121" ht="15" customHeight="1">
      <c r="A33" s="1" t="s">
        <v>328</v>
      </c>
      <c r="B33" s="4">
        <v>342</v>
      </c>
      <c r="C33" s="1" t="s">
        <v>131</v>
      </c>
      <c r="D33" s="1" t="s">
        <v>132</v>
      </c>
      <c r="E33" s="4">
        <v>10</v>
      </c>
      <c r="F33" s="1" t="s">
        <v>187</v>
      </c>
      <c r="G33" s="1" t="s">
        <v>134</v>
      </c>
      <c r="H33" s="4">
        <v>5</v>
      </c>
      <c r="I33" s="1" t="s">
        <v>135</v>
      </c>
      <c r="J33" s="1" t="s">
        <v>165</v>
      </c>
      <c r="K33" s="4">
        <v>0</v>
      </c>
      <c r="L33" s="4">
        <v>2</v>
      </c>
      <c r="M33" s="5">
        <v>87.85</v>
      </c>
      <c r="N33" s="5">
        <v>87.87</v>
      </c>
      <c r="O33" s="5">
        <f t="shared" si="0"/>
        <v>87.86</v>
      </c>
      <c r="P33" s="1" t="s">
        <v>137</v>
      </c>
      <c r="Q33" s="1" t="s">
        <v>138</v>
      </c>
      <c r="AX33" s="1" t="s">
        <v>139</v>
      </c>
      <c r="BS33" s="1" t="s">
        <v>139</v>
      </c>
      <c r="CJ33" s="1" t="s">
        <v>139</v>
      </c>
      <c r="DP33" s="1" t="s">
        <v>139</v>
      </c>
      <c r="DQ33" s="1" t="s">
        <v>140</v>
      </c>
    </row>
    <row r="34" spans="1:121" ht="15" customHeight="1">
      <c r="A34" s="1" t="s">
        <v>329</v>
      </c>
      <c r="B34" s="4">
        <v>342</v>
      </c>
      <c r="C34" s="1" t="s">
        <v>131</v>
      </c>
      <c r="D34" s="1" t="s">
        <v>132</v>
      </c>
      <c r="E34" s="4">
        <v>10</v>
      </c>
      <c r="F34" s="1" t="s">
        <v>188</v>
      </c>
      <c r="G34" s="1" t="s">
        <v>134</v>
      </c>
      <c r="H34" s="4">
        <v>6</v>
      </c>
      <c r="I34" s="1" t="s">
        <v>135</v>
      </c>
      <c r="J34" s="1" t="s">
        <v>165</v>
      </c>
      <c r="K34" s="4">
        <v>0</v>
      </c>
      <c r="L34" s="4">
        <v>2</v>
      </c>
      <c r="M34" s="5">
        <v>89.35</v>
      </c>
      <c r="N34" s="5">
        <v>89.37</v>
      </c>
      <c r="O34" s="5">
        <f t="shared" si="0"/>
        <v>89.36</v>
      </c>
      <c r="P34" s="1" t="s">
        <v>166</v>
      </c>
      <c r="Q34" s="1" t="s">
        <v>138</v>
      </c>
      <c r="BK34" s="1" t="s">
        <v>159</v>
      </c>
      <c r="BS34" s="1" t="s">
        <v>146</v>
      </c>
      <c r="CF34" s="1" t="s">
        <v>139</v>
      </c>
      <c r="CO34" s="1" t="s">
        <v>139</v>
      </c>
    </row>
    <row r="35" spans="1:121" ht="15" customHeight="1">
      <c r="A35" s="1" t="s">
        <v>330</v>
      </c>
      <c r="B35" s="4">
        <v>342</v>
      </c>
      <c r="C35" s="1" t="s">
        <v>131</v>
      </c>
      <c r="D35" s="1" t="s">
        <v>132</v>
      </c>
      <c r="E35" s="4">
        <v>10</v>
      </c>
      <c r="F35" s="1" t="s">
        <v>189</v>
      </c>
      <c r="G35" s="1" t="s">
        <v>134</v>
      </c>
      <c r="H35" s="1" t="s">
        <v>142</v>
      </c>
      <c r="I35" s="1" t="s">
        <v>143</v>
      </c>
      <c r="K35" s="4">
        <v>0</v>
      </c>
      <c r="L35" s="4">
        <v>5</v>
      </c>
      <c r="M35" s="5">
        <v>90.54</v>
      </c>
      <c r="N35" s="5">
        <v>90.59</v>
      </c>
      <c r="O35" s="5">
        <f t="shared" si="0"/>
        <v>90.564999999999998</v>
      </c>
      <c r="P35" s="1" t="s">
        <v>166</v>
      </c>
      <c r="Q35" s="1" t="s">
        <v>138</v>
      </c>
      <c r="AU35" s="1" t="s">
        <v>159</v>
      </c>
      <c r="AX35" s="1" t="s">
        <v>139</v>
      </c>
      <c r="AY35" s="1" t="s">
        <v>139</v>
      </c>
      <c r="BC35" s="1" t="s">
        <v>139</v>
      </c>
      <c r="BK35" s="1" t="s">
        <v>156</v>
      </c>
      <c r="BQ35" s="1" t="s">
        <v>159</v>
      </c>
      <c r="BS35" s="1" t="s">
        <v>146</v>
      </c>
      <c r="BY35" s="1" t="s">
        <v>139</v>
      </c>
      <c r="CJ35" s="1" t="s">
        <v>139</v>
      </c>
      <c r="CM35" s="1" t="s">
        <v>139</v>
      </c>
      <c r="CR35" s="1" t="s">
        <v>159</v>
      </c>
      <c r="CU35" s="1" t="s">
        <v>139</v>
      </c>
      <c r="DD35" s="1" t="s">
        <v>159</v>
      </c>
      <c r="DH35" s="1" t="s">
        <v>159</v>
      </c>
    </row>
    <row r="36" spans="1:121" ht="15" customHeight="1">
      <c r="A36" s="1" t="s">
        <v>331</v>
      </c>
      <c r="B36" s="4">
        <v>342</v>
      </c>
      <c r="C36" s="1" t="s">
        <v>131</v>
      </c>
      <c r="D36" s="1" t="s">
        <v>132</v>
      </c>
      <c r="E36" s="4">
        <v>11</v>
      </c>
      <c r="F36" s="1" t="s">
        <v>190</v>
      </c>
      <c r="G36" s="1" t="s">
        <v>134</v>
      </c>
      <c r="H36" s="4">
        <v>1</v>
      </c>
      <c r="I36" s="1" t="s">
        <v>135</v>
      </c>
      <c r="J36" s="1" t="s">
        <v>191</v>
      </c>
      <c r="K36" s="4">
        <v>0</v>
      </c>
      <c r="L36" s="4">
        <v>2</v>
      </c>
      <c r="M36" s="6">
        <v>91.2</v>
      </c>
      <c r="N36" s="5">
        <v>91.22</v>
      </c>
      <c r="O36" s="5">
        <f t="shared" si="0"/>
        <v>91.210000000000008</v>
      </c>
      <c r="P36" s="1" t="s">
        <v>137</v>
      </c>
      <c r="Q36" s="1" t="s">
        <v>138</v>
      </c>
      <c r="DB36" s="1" t="s">
        <v>139</v>
      </c>
      <c r="DQ36" s="1" t="s">
        <v>170</v>
      </c>
    </row>
    <row r="37" spans="1:121" ht="15" customHeight="1">
      <c r="A37" s="1" t="s">
        <v>332</v>
      </c>
      <c r="B37" s="4">
        <v>342</v>
      </c>
      <c r="C37" s="1" t="s">
        <v>131</v>
      </c>
      <c r="D37" s="1" t="s">
        <v>132</v>
      </c>
      <c r="E37" s="4">
        <v>11</v>
      </c>
      <c r="F37" s="1" t="s">
        <v>192</v>
      </c>
      <c r="G37" s="1" t="s">
        <v>134</v>
      </c>
      <c r="H37" s="4">
        <v>2</v>
      </c>
      <c r="I37" s="1" t="s">
        <v>135</v>
      </c>
      <c r="J37" s="1" t="s">
        <v>191</v>
      </c>
      <c r="K37" s="4">
        <v>0</v>
      </c>
      <c r="L37" s="4">
        <v>2</v>
      </c>
      <c r="M37" s="5">
        <v>92.53</v>
      </c>
      <c r="N37" s="5">
        <v>92.55</v>
      </c>
      <c r="O37" s="5">
        <f t="shared" si="0"/>
        <v>92.539999999999992</v>
      </c>
      <c r="P37" s="1" t="s">
        <v>166</v>
      </c>
      <c r="Q37" s="1" t="s">
        <v>138</v>
      </c>
      <c r="Y37" s="1" t="s">
        <v>139</v>
      </c>
      <c r="AJ37" s="1" t="s">
        <v>139</v>
      </c>
      <c r="BF37" s="1" t="s">
        <v>146</v>
      </c>
      <c r="BJ37" s="1" t="s">
        <v>139</v>
      </c>
      <c r="BK37" s="1" t="s">
        <v>159</v>
      </c>
      <c r="BQ37" s="1" t="s">
        <v>159</v>
      </c>
      <c r="CF37" s="1" t="s">
        <v>159</v>
      </c>
      <c r="CU37" s="1" t="s">
        <v>139</v>
      </c>
      <c r="DE37" s="1" t="s">
        <v>139</v>
      </c>
      <c r="DH37" s="1" t="s">
        <v>139</v>
      </c>
    </row>
    <row r="38" spans="1:121" ht="15" customHeight="1">
      <c r="A38" s="1" t="s">
        <v>333</v>
      </c>
      <c r="B38" s="4">
        <v>342</v>
      </c>
      <c r="C38" s="1" t="s">
        <v>131</v>
      </c>
      <c r="D38" s="1" t="s">
        <v>132</v>
      </c>
      <c r="E38" s="4">
        <v>11</v>
      </c>
      <c r="F38" s="1" t="s">
        <v>193</v>
      </c>
      <c r="G38" s="1" t="s">
        <v>134</v>
      </c>
      <c r="H38" s="4">
        <v>3</v>
      </c>
      <c r="I38" s="1" t="s">
        <v>135</v>
      </c>
      <c r="J38" s="1" t="s">
        <v>191</v>
      </c>
      <c r="K38" s="4">
        <v>0</v>
      </c>
      <c r="L38" s="4">
        <v>2</v>
      </c>
      <c r="M38" s="5">
        <v>94.06</v>
      </c>
      <c r="N38" s="5">
        <v>94.08</v>
      </c>
      <c r="O38" s="5">
        <f t="shared" si="0"/>
        <v>94.07</v>
      </c>
      <c r="P38" s="1" t="s">
        <v>137</v>
      </c>
      <c r="Q38" s="1" t="s">
        <v>138</v>
      </c>
      <c r="AJ38" s="1" t="s">
        <v>139</v>
      </c>
      <c r="AX38" s="1" t="s">
        <v>139</v>
      </c>
      <c r="BC38" s="1" t="s">
        <v>139</v>
      </c>
      <c r="CF38" s="1" t="s">
        <v>139</v>
      </c>
      <c r="DQ38" s="1" t="s">
        <v>140</v>
      </c>
    </row>
    <row r="39" spans="1:121" ht="15" customHeight="1">
      <c r="A39" s="1" t="s">
        <v>334</v>
      </c>
      <c r="B39" s="4">
        <v>342</v>
      </c>
      <c r="C39" s="1" t="s">
        <v>131</v>
      </c>
      <c r="D39" s="1" t="s">
        <v>132</v>
      </c>
      <c r="E39" s="4">
        <v>11</v>
      </c>
      <c r="F39" s="1" t="s">
        <v>194</v>
      </c>
      <c r="G39" s="1" t="s">
        <v>134</v>
      </c>
      <c r="H39" s="4">
        <v>4</v>
      </c>
      <c r="I39" s="1" t="s">
        <v>135</v>
      </c>
      <c r="J39" s="1" t="s">
        <v>191</v>
      </c>
      <c r="K39" s="4">
        <v>0</v>
      </c>
      <c r="L39" s="4">
        <v>2</v>
      </c>
      <c r="M39" s="5">
        <v>95.52</v>
      </c>
      <c r="N39" s="5">
        <v>95.54</v>
      </c>
      <c r="O39" s="5">
        <f t="shared" si="0"/>
        <v>95.53</v>
      </c>
      <c r="P39" s="1" t="s">
        <v>137</v>
      </c>
      <c r="Q39" s="1" t="s">
        <v>138</v>
      </c>
      <c r="AE39" s="1" t="s">
        <v>159</v>
      </c>
      <c r="AI39" s="1" t="s">
        <v>156</v>
      </c>
      <c r="BH39" s="1" t="s">
        <v>139</v>
      </c>
      <c r="BK39" s="1" t="s">
        <v>159</v>
      </c>
      <c r="BQ39" s="1" t="s">
        <v>159</v>
      </c>
      <c r="BS39" s="1" t="s">
        <v>139</v>
      </c>
      <c r="CJ39" s="1" t="s">
        <v>159</v>
      </c>
      <c r="CU39" s="1" t="s">
        <v>156</v>
      </c>
      <c r="DE39" s="1" t="s">
        <v>156</v>
      </c>
      <c r="DH39" s="1" t="s">
        <v>156</v>
      </c>
      <c r="DI39" s="1" t="s">
        <v>139</v>
      </c>
      <c r="DP39" s="1" t="s">
        <v>139</v>
      </c>
    </row>
    <row r="40" spans="1:121" ht="15" customHeight="1">
      <c r="A40" s="1" t="s">
        <v>335</v>
      </c>
      <c r="B40" s="4">
        <v>342</v>
      </c>
      <c r="C40" s="1" t="s">
        <v>131</v>
      </c>
      <c r="D40" s="1" t="s">
        <v>132</v>
      </c>
      <c r="E40" s="4">
        <v>11</v>
      </c>
      <c r="F40" s="1" t="s">
        <v>195</v>
      </c>
      <c r="G40" s="1" t="s">
        <v>134</v>
      </c>
      <c r="H40" s="1" t="s">
        <v>142</v>
      </c>
      <c r="I40" s="1" t="s">
        <v>143</v>
      </c>
      <c r="K40" s="4">
        <v>0</v>
      </c>
      <c r="L40" s="4">
        <v>5</v>
      </c>
      <c r="M40" s="5">
        <v>96.21</v>
      </c>
      <c r="N40" s="5">
        <v>96.26</v>
      </c>
      <c r="O40" s="5">
        <f t="shared" si="0"/>
        <v>96.234999999999999</v>
      </c>
      <c r="P40" s="1" t="s">
        <v>166</v>
      </c>
      <c r="Q40" s="1" t="s">
        <v>138</v>
      </c>
      <c r="AI40" s="1" t="s">
        <v>139</v>
      </c>
      <c r="AX40" s="1" t="s">
        <v>139</v>
      </c>
      <c r="BA40" s="1" t="s">
        <v>139</v>
      </c>
      <c r="BC40" s="1" t="s">
        <v>139</v>
      </c>
      <c r="BI40" s="1" t="s">
        <v>159</v>
      </c>
      <c r="BS40" s="1" t="s">
        <v>156</v>
      </c>
      <c r="CF40" s="1" t="s">
        <v>139</v>
      </c>
      <c r="CO40" s="1" t="s">
        <v>139</v>
      </c>
      <c r="CR40" s="1" t="s">
        <v>139</v>
      </c>
    </row>
    <row r="41" spans="1:121" ht="15" customHeight="1">
      <c r="A41" s="1" t="s">
        <v>336</v>
      </c>
      <c r="B41" s="4">
        <v>342</v>
      </c>
      <c r="C41" s="1" t="s">
        <v>131</v>
      </c>
      <c r="D41" s="1" t="s">
        <v>132</v>
      </c>
      <c r="E41" s="4">
        <v>12</v>
      </c>
      <c r="F41" s="1" t="s">
        <v>196</v>
      </c>
      <c r="G41" s="1" t="s">
        <v>134</v>
      </c>
      <c r="H41" s="4">
        <v>1</v>
      </c>
      <c r="I41" s="1" t="s">
        <v>135</v>
      </c>
      <c r="J41" s="1" t="s">
        <v>191</v>
      </c>
      <c r="K41" s="4">
        <v>0</v>
      </c>
      <c r="L41" s="4">
        <v>2</v>
      </c>
      <c r="M41" s="6">
        <v>97.2</v>
      </c>
      <c r="N41" s="5">
        <v>97.22</v>
      </c>
      <c r="O41" s="5">
        <f t="shared" si="0"/>
        <v>97.210000000000008</v>
      </c>
      <c r="Q41" s="1" t="s">
        <v>138</v>
      </c>
      <c r="AC41" s="1" t="s">
        <v>146</v>
      </c>
    </row>
    <row r="42" spans="1:121" ht="15" customHeight="1">
      <c r="A42" s="1" t="s">
        <v>337</v>
      </c>
      <c r="B42" s="4">
        <v>342</v>
      </c>
      <c r="C42" s="1" t="s">
        <v>131</v>
      </c>
      <c r="D42" s="1" t="s">
        <v>132</v>
      </c>
      <c r="E42" s="4">
        <v>12</v>
      </c>
      <c r="F42" s="1" t="s">
        <v>197</v>
      </c>
      <c r="G42" s="1" t="s">
        <v>134</v>
      </c>
      <c r="H42" s="4">
        <v>2</v>
      </c>
      <c r="I42" s="1" t="s">
        <v>135</v>
      </c>
      <c r="J42" s="1" t="s">
        <v>191</v>
      </c>
      <c r="K42" s="4">
        <v>0</v>
      </c>
      <c r="L42" s="4">
        <v>2</v>
      </c>
      <c r="M42" s="5">
        <v>98.65</v>
      </c>
      <c r="N42" s="5">
        <v>98.67</v>
      </c>
      <c r="O42" s="5">
        <f t="shared" si="0"/>
        <v>98.66</v>
      </c>
      <c r="P42" s="1" t="s">
        <v>166</v>
      </c>
      <c r="Q42" s="1" t="s">
        <v>138</v>
      </c>
      <c r="BH42" s="1" t="s">
        <v>139</v>
      </c>
      <c r="BK42" s="1" t="s">
        <v>146</v>
      </c>
      <c r="BS42" s="1" t="s">
        <v>146</v>
      </c>
      <c r="CR42" s="1" t="s">
        <v>139</v>
      </c>
      <c r="DI42" s="1" t="s">
        <v>139</v>
      </c>
    </row>
    <row r="43" spans="1:121" ht="15" customHeight="1">
      <c r="A43" s="1" t="s">
        <v>338</v>
      </c>
      <c r="B43" s="4">
        <v>342</v>
      </c>
      <c r="C43" s="1" t="s">
        <v>131</v>
      </c>
      <c r="D43" s="1" t="s">
        <v>132</v>
      </c>
      <c r="E43" s="4">
        <v>12</v>
      </c>
      <c r="F43" s="1" t="s">
        <v>198</v>
      </c>
      <c r="G43" s="1" t="s">
        <v>134</v>
      </c>
      <c r="H43" s="4">
        <v>3</v>
      </c>
      <c r="I43" s="1" t="s">
        <v>135</v>
      </c>
      <c r="J43" s="1" t="s">
        <v>191</v>
      </c>
      <c r="K43" s="4">
        <v>0</v>
      </c>
      <c r="L43" s="4">
        <v>2</v>
      </c>
      <c r="M43" s="6">
        <v>100.1</v>
      </c>
      <c r="N43" s="5">
        <v>100.12</v>
      </c>
      <c r="O43" s="5">
        <f t="shared" si="0"/>
        <v>100.11</v>
      </c>
      <c r="P43" s="1" t="s">
        <v>137</v>
      </c>
      <c r="Q43" s="1" t="s">
        <v>138</v>
      </c>
      <c r="BJ43" s="1" t="s">
        <v>139</v>
      </c>
      <c r="BQ43" s="1" t="s">
        <v>139</v>
      </c>
      <c r="BS43" s="1" t="s">
        <v>139</v>
      </c>
    </row>
    <row r="44" spans="1:121" ht="15" customHeight="1">
      <c r="A44" s="1" t="s">
        <v>339</v>
      </c>
      <c r="B44" s="4">
        <v>342</v>
      </c>
      <c r="C44" s="1" t="s">
        <v>131</v>
      </c>
      <c r="D44" s="1" t="s">
        <v>132</v>
      </c>
      <c r="E44" s="4">
        <v>12</v>
      </c>
      <c r="F44" s="1" t="s">
        <v>199</v>
      </c>
      <c r="G44" s="1" t="s">
        <v>134</v>
      </c>
      <c r="H44" s="4">
        <v>4</v>
      </c>
      <c r="I44" s="1" t="s">
        <v>135</v>
      </c>
      <c r="J44" s="1" t="s">
        <v>191</v>
      </c>
      <c r="K44" s="4">
        <v>0</v>
      </c>
      <c r="L44" s="4">
        <v>2</v>
      </c>
      <c r="M44" s="5">
        <v>101.55</v>
      </c>
      <c r="N44" s="5">
        <v>101.57</v>
      </c>
      <c r="O44" s="5">
        <f t="shared" si="0"/>
        <v>101.56</v>
      </c>
      <c r="Q44" s="1" t="s">
        <v>148</v>
      </c>
    </row>
    <row r="45" spans="1:121" ht="15" customHeight="1">
      <c r="A45" s="1" t="s">
        <v>340</v>
      </c>
      <c r="B45" s="4">
        <v>342</v>
      </c>
      <c r="C45" s="1" t="s">
        <v>131</v>
      </c>
      <c r="D45" s="1" t="s">
        <v>132</v>
      </c>
      <c r="E45" s="4">
        <v>12</v>
      </c>
      <c r="F45" s="1" t="s">
        <v>200</v>
      </c>
      <c r="G45" s="1" t="s">
        <v>134</v>
      </c>
      <c r="H45" s="4">
        <v>5</v>
      </c>
      <c r="I45" s="1" t="s">
        <v>135</v>
      </c>
      <c r="J45" s="1" t="s">
        <v>191</v>
      </c>
      <c r="K45" s="4">
        <v>0</v>
      </c>
      <c r="L45" s="4">
        <v>2</v>
      </c>
      <c r="M45" s="4">
        <v>103</v>
      </c>
      <c r="N45" s="5">
        <v>103.02</v>
      </c>
      <c r="O45" s="5">
        <f t="shared" si="0"/>
        <v>103.00999999999999</v>
      </c>
      <c r="Q45" s="1" t="s">
        <v>148</v>
      </c>
    </row>
    <row r="46" spans="1:121" ht="15" customHeight="1">
      <c r="A46" s="1" t="s">
        <v>341</v>
      </c>
      <c r="B46" s="4">
        <v>342</v>
      </c>
      <c r="C46" s="1" t="s">
        <v>131</v>
      </c>
      <c r="D46" s="1" t="s">
        <v>132</v>
      </c>
      <c r="E46" s="4">
        <v>12</v>
      </c>
      <c r="F46" s="1" t="s">
        <v>201</v>
      </c>
      <c r="G46" s="1" t="s">
        <v>134</v>
      </c>
      <c r="H46" s="4">
        <v>6</v>
      </c>
      <c r="I46" s="1" t="s">
        <v>135</v>
      </c>
      <c r="J46" s="1" t="s">
        <v>191</v>
      </c>
      <c r="K46" s="4">
        <v>0</v>
      </c>
      <c r="L46" s="4">
        <v>2</v>
      </c>
      <c r="M46" s="6">
        <v>104.5</v>
      </c>
      <c r="N46" s="5">
        <v>104.52</v>
      </c>
      <c r="O46" s="5">
        <f t="shared" si="0"/>
        <v>104.50999999999999</v>
      </c>
      <c r="Q46" s="1" t="s">
        <v>148</v>
      </c>
    </row>
    <row r="47" spans="1:121" ht="15" customHeight="1">
      <c r="A47" s="1" t="s">
        <v>342</v>
      </c>
      <c r="B47" s="4">
        <v>342</v>
      </c>
      <c r="C47" s="1" t="s">
        <v>131</v>
      </c>
      <c r="D47" s="1" t="s">
        <v>132</v>
      </c>
      <c r="E47" s="4">
        <v>12</v>
      </c>
      <c r="F47" s="1" t="s">
        <v>202</v>
      </c>
      <c r="G47" s="1" t="s">
        <v>134</v>
      </c>
      <c r="H47" s="1" t="s">
        <v>142</v>
      </c>
      <c r="I47" s="1" t="s">
        <v>143</v>
      </c>
      <c r="K47" s="4">
        <v>0</v>
      </c>
      <c r="L47" s="4">
        <v>5</v>
      </c>
      <c r="M47" s="5">
        <v>106.03</v>
      </c>
      <c r="N47" s="5">
        <v>106.08</v>
      </c>
      <c r="O47" s="5">
        <f t="shared" si="0"/>
        <v>106.05500000000001</v>
      </c>
      <c r="P47" s="1" t="s">
        <v>181</v>
      </c>
      <c r="Q47" s="1" t="s">
        <v>138</v>
      </c>
      <c r="AC47" s="1" t="s">
        <v>139</v>
      </c>
      <c r="AI47" s="1" t="s">
        <v>139</v>
      </c>
      <c r="AX47" s="1" t="s">
        <v>139</v>
      </c>
      <c r="BS47" s="1" t="s">
        <v>146</v>
      </c>
    </row>
    <row r="48" spans="1:121" ht="15" customHeight="1">
      <c r="A48" s="1" t="s">
        <v>343</v>
      </c>
      <c r="B48" s="4">
        <v>342</v>
      </c>
      <c r="C48" s="1" t="s">
        <v>131</v>
      </c>
      <c r="D48" s="1" t="s">
        <v>132</v>
      </c>
      <c r="E48" s="4">
        <v>13</v>
      </c>
      <c r="F48" s="1" t="s">
        <v>203</v>
      </c>
      <c r="G48" s="1" t="s">
        <v>134</v>
      </c>
      <c r="H48" s="4">
        <v>2</v>
      </c>
      <c r="I48" s="1" t="s">
        <v>135</v>
      </c>
      <c r="J48" s="1" t="s">
        <v>191</v>
      </c>
      <c r="K48" s="4">
        <v>0</v>
      </c>
      <c r="L48" s="4">
        <v>2</v>
      </c>
      <c r="M48" s="5">
        <v>107.22</v>
      </c>
      <c r="N48" s="5">
        <v>107.24</v>
      </c>
      <c r="O48" s="5">
        <f t="shared" si="0"/>
        <v>107.22999999999999</v>
      </c>
      <c r="Q48" s="1" t="s">
        <v>138</v>
      </c>
      <c r="BS48" s="1" t="s">
        <v>139</v>
      </c>
    </row>
    <row r="49" spans="1:121" ht="15" customHeight="1">
      <c r="A49" s="1" t="s">
        <v>344</v>
      </c>
      <c r="B49" s="4">
        <v>342</v>
      </c>
      <c r="C49" s="1" t="s">
        <v>131</v>
      </c>
      <c r="D49" s="1" t="s">
        <v>132</v>
      </c>
      <c r="E49" s="4">
        <v>13</v>
      </c>
      <c r="F49" s="1" t="s">
        <v>204</v>
      </c>
      <c r="G49" s="1" t="s">
        <v>134</v>
      </c>
      <c r="H49" s="4">
        <v>3</v>
      </c>
      <c r="I49" s="1" t="s">
        <v>135</v>
      </c>
      <c r="J49" s="1" t="s">
        <v>191</v>
      </c>
      <c r="K49" s="4">
        <v>0</v>
      </c>
      <c r="L49" s="4">
        <v>2</v>
      </c>
      <c r="M49" s="5">
        <v>108.73</v>
      </c>
      <c r="N49" s="5">
        <v>108.75</v>
      </c>
      <c r="O49" s="5">
        <f t="shared" si="0"/>
        <v>108.74000000000001</v>
      </c>
      <c r="P49" s="1" t="s">
        <v>181</v>
      </c>
      <c r="Q49" s="1" t="s">
        <v>138</v>
      </c>
      <c r="U49" s="1" t="s">
        <v>159</v>
      </c>
      <c r="Y49" s="1" t="s">
        <v>139</v>
      </c>
      <c r="AC49" s="1" t="s">
        <v>159</v>
      </c>
      <c r="AI49" s="1" t="s">
        <v>156</v>
      </c>
      <c r="AJ49" s="1" t="s">
        <v>159</v>
      </c>
      <c r="AP49" s="1" t="s">
        <v>159</v>
      </c>
      <c r="AQ49" s="1" t="s">
        <v>139</v>
      </c>
      <c r="AU49" s="1" t="s">
        <v>156</v>
      </c>
      <c r="AX49" s="1" t="s">
        <v>159</v>
      </c>
      <c r="BJ49" s="1" t="s">
        <v>139</v>
      </c>
      <c r="BK49" s="1" t="s">
        <v>159</v>
      </c>
      <c r="BO49" s="1" t="s">
        <v>139</v>
      </c>
      <c r="BS49" s="1" t="s">
        <v>159</v>
      </c>
      <c r="CE49" s="1" t="s">
        <v>156</v>
      </c>
      <c r="DD49" s="1" t="s">
        <v>156</v>
      </c>
      <c r="DH49" s="1" t="s">
        <v>156</v>
      </c>
    </row>
    <row r="50" spans="1:121" ht="15" customHeight="1">
      <c r="A50" s="1" t="s">
        <v>345</v>
      </c>
      <c r="B50" s="4">
        <v>342</v>
      </c>
      <c r="C50" s="1" t="s">
        <v>131</v>
      </c>
      <c r="D50" s="1" t="s">
        <v>132</v>
      </c>
      <c r="E50" s="4">
        <v>13</v>
      </c>
      <c r="F50" s="1" t="s">
        <v>205</v>
      </c>
      <c r="G50" s="1" t="s">
        <v>134</v>
      </c>
      <c r="H50" s="4">
        <v>4</v>
      </c>
      <c r="I50" s="1" t="s">
        <v>135</v>
      </c>
      <c r="J50" s="1" t="s">
        <v>191</v>
      </c>
      <c r="K50" s="4">
        <v>0</v>
      </c>
      <c r="L50" s="4">
        <v>2</v>
      </c>
      <c r="M50" s="5">
        <v>110.23</v>
      </c>
      <c r="N50" s="5">
        <v>110.25</v>
      </c>
      <c r="O50" s="5">
        <f t="shared" si="0"/>
        <v>110.24000000000001</v>
      </c>
      <c r="Q50" s="1" t="s">
        <v>206</v>
      </c>
      <c r="AC50" s="1" t="s">
        <v>146</v>
      </c>
    </row>
    <row r="51" spans="1:121" ht="15" customHeight="1">
      <c r="A51" s="1" t="s">
        <v>346</v>
      </c>
      <c r="B51" s="4">
        <v>342</v>
      </c>
      <c r="C51" s="1" t="s">
        <v>131</v>
      </c>
      <c r="D51" s="1" t="s">
        <v>132</v>
      </c>
      <c r="E51" s="4">
        <v>13</v>
      </c>
      <c r="F51" s="1" t="s">
        <v>207</v>
      </c>
      <c r="G51" s="1" t="s">
        <v>134</v>
      </c>
      <c r="H51" s="4">
        <v>5</v>
      </c>
      <c r="I51" s="1" t="s">
        <v>135</v>
      </c>
      <c r="J51" s="1" t="s">
        <v>191</v>
      </c>
      <c r="K51" s="4">
        <v>0</v>
      </c>
      <c r="L51" s="4">
        <v>2</v>
      </c>
      <c r="M51" s="5">
        <v>111.73</v>
      </c>
      <c r="N51" s="5">
        <v>111.75</v>
      </c>
      <c r="O51" s="5">
        <f t="shared" si="0"/>
        <v>111.74000000000001</v>
      </c>
      <c r="Q51" s="1" t="s">
        <v>148</v>
      </c>
    </row>
    <row r="52" spans="1:121" ht="15" customHeight="1">
      <c r="A52" s="1" t="s">
        <v>347</v>
      </c>
      <c r="B52" s="4">
        <v>342</v>
      </c>
      <c r="C52" s="1" t="s">
        <v>131</v>
      </c>
      <c r="D52" s="1" t="s">
        <v>132</v>
      </c>
      <c r="E52" s="4">
        <v>13</v>
      </c>
      <c r="F52" s="1" t="s">
        <v>208</v>
      </c>
      <c r="G52" s="1" t="s">
        <v>134</v>
      </c>
      <c r="H52" s="4">
        <v>6</v>
      </c>
      <c r="I52" s="1" t="s">
        <v>135</v>
      </c>
      <c r="J52" s="1" t="s">
        <v>191</v>
      </c>
      <c r="K52" s="4">
        <v>0</v>
      </c>
      <c r="L52" s="4">
        <v>2</v>
      </c>
      <c r="M52" s="5">
        <v>113.23</v>
      </c>
      <c r="N52" s="5">
        <v>113.25</v>
      </c>
      <c r="O52" s="5">
        <f t="shared" si="0"/>
        <v>113.24000000000001</v>
      </c>
      <c r="P52" s="1" t="s">
        <v>181</v>
      </c>
      <c r="Q52" s="1" t="s">
        <v>138</v>
      </c>
      <c r="AC52" s="1" t="s">
        <v>139</v>
      </c>
      <c r="BK52" s="1" t="s">
        <v>139</v>
      </c>
      <c r="DQ52" s="1" t="s">
        <v>140</v>
      </c>
    </row>
    <row r="53" spans="1:121" ht="15" customHeight="1">
      <c r="A53" s="1" t="s">
        <v>348</v>
      </c>
      <c r="B53" s="4">
        <v>342</v>
      </c>
      <c r="C53" s="1" t="s">
        <v>131</v>
      </c>
      <c r="D53" s="1" t="s">
        <v>132</v>
      </c>
      <c r="E53" s="4">
        <v>13</v>
      </c>
      <c r="F53" s="1" t="s">
        <v>209</v>
      </c>
      <c r="G53" s="1" t="s">
        <v>134</v>
      </c>
      <c r="H53" s="4">
        <v>7</v>
      </c>
      <c r="I53" s="1" t="s">
        <v>135</v>
      </c>
      <c r="J53" s="1" t="s">
        <v>210</v>
      </c>
      <c r="K53" s="4">
        <v>0</v>
      </c>
      <c r="L53" s="4">
        <v>2</v>
      </c>
      <c r="M53" s="5">
        <v>114.63</v>
      </c>
      <c r="N53" s="5">
        <v>114.65</v>
      </c>
      <c r="O53" s="5">
        <f t="shared" si="0"/>
        <v>114.64</v>
      </c>
      <c r="Q53" s="1" t="s">
        <v>138</v>
      </c>
      <c r="AC53" s="1" t="s">
        <v>139</v>
      </c>
    </row>
    <row r="54" spans="1:121" ht="15" customHeight="1">
      <c r="A54" s="1" t="s">
        <v>349</v>
      </c>
      <c r="B54" s="4">
        <v>342</v>
      </c>
      <c r="C54" s="1" t="s">
        <v>131</v>
      </c>
      <c r="D54" s="1" t="s">
        <v>132</v>
      </c>
      <c r="E54" s="4">
        <v>13</v>
      </c>
      <c r="F54" s="1" t="s">
        <v>211</v>
      </c>
      <c r="G54" s="1" t="s">
        <v>134</v>
      </c>
      <c r="H54" s="1" t="s">
        <v>142</v>
      </c>
      <c r="I54" s="1" t="s">
        <v>143</v>
      </c>
      <c r="K54" s="4">
        <v>0</v>
      </c>
      <c r="L54" s="4">
        <v>6</v>
      </c>
      <c r="M54" s="5">
        <v>115.04</v>
      </c>
      <c r="N54" s="6">
        <v>115.1</v>
      </c>
      <c r="O54" s="5">
        <f t="shared" si="0"/>
        <v>115.07</v>
      </c>
      <c r="P54" s="1" t="s">
        <v>166</v>
      </c>
      <c r="Q54" s="1" t="s">
        <v>138</v>
      </c>
      <c r="W54" s="1" t="s">
        <v>139</v>
      </c>
      <c r="AC54" s="1" t="s">
        <v>139</v>
      </c>
      <c r="AG54" s="1" t="s">
        <v>139</v>
      </c>
      <c r="AI54" s="1" t="s">
        <v>156</v>
      </c>
      <c r="AU54" s="1" t="s">
        <v>156</v>
      </c>
      <c r="AX54" s="1" t="s">
        <v>139</v>
      </c>
      <c r="BA54" s="1" t="s">
        <v>139</v>
      </c>
      <c r="BI54" s="1" t="s">
        <v>159</v>
      </c>
      <c r="BJ54" s="1" t="s">
        <v>139</v>
      </c>
      <c r="BK54" s="1" t="s">
        <v>159</v>
      </c>
      <c r="BQ54" s="1" t="s">
        <v>159</v>
      </c>
      <c r="CF54" s="1" t="s">
        <v>139</v>
      </c>
      <c r="CO54" s="1" t="s">
        <v>139</v>
      </c>
      <c r="CU54" s="1" t="s">
        <v>159</v>
      </c>
      <c r="DC54" s="1" t="s">
        <v>159</v>
      </c>
      <c r="DH54" s="1" t="s">
        <v>159</v>
      </c>
      <c r="DL54" s="1" t="s">
        <v>139</v>
      </c>
    </row>
    <row r="55" spans="1:121" ht="15" customHeight="1">
      <c r="A55" s="1" t="s">
        <v>350</v>
      </c>
      <c r="B55" s="4">
        <v>342</v>
      </c>
      <c r="C55" s="1" t="s">
        <v>131</v>
      </c>
      <c r="D55" s="1" t="s">
        <v>132</v>
      </c>
      <c r="E55" s="4">
        <v>14</v>
      </c>
      <c r="F55" s="1" t="s">
        <v>212</v>
      </c>
      <c r="G55" s="1" t="s">
        <v>134</v>
      </c>
      <c r="H55" s="4">
        <v>1</v>
      </c>
      <c r="I55" s="1" t="s">
        <v>135</v>
      </c>
      <c r="J55" s="1" t="s">
        <v>210</v>
      </c>
      <c r="K55" s="4">
        <v>0</v>
      </c>
      <c r="L55" s="4">
        <v>2</v>
      </c>
      <c r="M55" s="6">
        <v>116.1</v>
      </c>
      <c r="N55" s="5">
        <v>116.12</v>
      </c>
      <c r="O55" s="5">
        <f t="shared" si="0"/>
        <v>116.11</v>
      </c>
      <c r="P55" s="1" t="s">
        <v>181</v>
      </c>
      <c r="Q55" s="1" t="s">
        <v>144</v>
      </c>
      <c r="AX55" s="1" t="s">
        <v>139</v>
      </c>
      <c r="BK55" s="1" t="s">
        <v>139</v>
      </c>
      <c r="BQ55" s="1" t="s">
        <v>139</v>
      </c>
    </row>
    <row r="56" spans="1:121" ht="15" customHeight="1">
      <c r="A56" s="1" t="s">
        <v>351</v>
      </c>
      <c r="B56" s="4">
        <v>342</v>
      </c>
      <c r="C56" s="1" t="s">
        <v>131</v>
      </c>
      <c r="D56" s="1" t="s">
        <v>132</v>
      </c>
      <c r="E56" s="4">
        <v>14</v>
      </c>
      <c r="F56" s="1" t="s">
        <v>213</v>
      </c>
      <c r="G56" s="1" t="s">
        <v>134</v>
      </c>
      <c r="H56" s="4">
        <v>2</v>
      </c>
      <c r="I56" s="1" t="s">
        <v>135</v>
      </c>
      <c r="J56" s="1" t="s">
        <v>214</v>
      </c>
      <c r="K56" s="4">
        <v>0</v>
      </c>
      <c r="L56" s="4">
        <v>2</v>
      </c>
      <c r="M56" s="5">
        <v>117.25</v>
      </c>
      <c r="N56" s="5">
        <v>117.27</v>
      </c>
      <c r="O56" s="5">
        <f t="shared" si="0"/>
        <v>117.25999999999999</v>
      </c>
      <c r="Q56" s="1" t="s">
        <v>148</v>
      </c>
    </row>
    <row r="57" spans="1:121" ht="15" customHeight="1">
      <c r="A57" s="1" t="s">
        <v>352</v>
      </c>
      <c r="B57" s="4">
        <v>342</v>
      </c>
      <c r="C57" s="1" t="s">
        <v>131</v>
      </c>
      <c r="D57" s="1" t="s">
        <v>132</v>
      </c>
      <c r="E57" s="4">
        <v>14</v>
      </c>
      <c r="F57" s="1" t="s">
        <v>215</v>
      </c>
      <c r="G57" s="1" t="s">
        <v>134</v>
      </c>
      <c r="H57" s="4">
        <v>3</v>
      </c>
      <c r="I57" s="1" t="s">
        <v>135</v>
      </c>
      <c r="J57" s="1" t="s">
        <v>210</v>
      </c>
      <c r="K57" s="4">
        <v>0</v>
      </c>
      <c r="L57" s="4">
        <v>2</v>
      </c>
      <c r="M57" s="6">
        <v>119.1</v>
      </c>
      <c r="N57" s="5">
        <v>119.12</v>
      </c>
      <c r="O57" s="5">
        <f t="shared" si="0"/>
        <v>119.11</v>
      </c>
      <c r="Q57" s="1" t="s">
        <v>148</v>
      </c>
    </row>
    <row r="58" spans="1:121" ht="15" customHeight="1">
      <c r="A58" s="1" t="s">
        <v>353</v>
      </c>
      <c r="B58" s="4">
        <v>342</v>
      </c>
      <c r="C58" s="1" t="s">
        <v>131</v>
      </c>
      <c r="D58" s="1" t="s">
        <v>132</v>
      </c>
      <c r="E58" s="4">
        <v>14</v>
      </c>
      <c r="F58" s="1" t="s">
        <v>216</v>
      </c>
      <c r="G58" s="1" t="s">
        <v>134</v>
      </c>
      <c r="H58" s="4">
        <v>4</v>
      </c>
      <c r="I58" s="1" t="s">
        <v>135</v>
      </c>
      <c r="J58" s="1" t="s">
        <v>217</v>
      </c>
      <c r="K58" s="4">
        <v>0</v>
      </c>
      <c r="L58" s="4">
        <v>2</v>
      </c>
      <c r="M58" s="5">
        <v>120.65</v>
      </c>
      <c r="N58" s="5">
        <v>120.67</v>
      </c>
      <c r="O58" s="5">
        <f t="shared" si="0"/>
        <v>120.66</v>
      </c>
      <c r="P58" s="1" t="s">
        <v>137</v>
      </c>
      <c r="Q58" s="1" t="s">
        <v>138</v>
      </c>
      <c r="BQ58" s="1" t="s">
        <v>139</v>
      </c>
      <c r="DQ58" s="1" t="s">
        <v>140</v>
      </c>
    </row>
    <row r="59" spans="1:121" ht="15" customHeight="1">
      <c r="A59" s="1" t="s">
        <v>354</v>
      </c>
      <c r="B59" s="4">
        <v>342</v>
      </c>
      <c r="C59" s="1" t="s">
        <v>131</v>
      </c>
      <c r="D59" s="1" t="s">
        <v>132</v>
      </c>
      <c r="E59" s="4">
        <v>14</v>
      </c>
      <c r="F59" s="1" t="s">
        <v>218</v>
      </c>
      <c r="G59" s="1" t="s">
        <v>134</v>
      </c>
      <c r="H59" s="4">
        <v>5</v>
      </c>
      <c r="I59" s="1" t="s">
        <v>135</v>
      </c>
      <c r="J59" s="1" t="s">
        <v>219</v>
      </c>
      <c r="K59" s="4">
        <v>0</v>
      </c>
      <c r="L59" s="4">
        <v>2</v>
      </c>
      <c r="M59" s="5">
        <v>121.87</v>
      </c>
      <c r="N59" s="5">
        <v>121.89</v>
      </c>
      <c r="O59" s="5">
        <f t="shared" si="0"/>
        <v>121.88</v>
      </c>
      <c r="Q59" s="1" t="s">
        <v>148</v>
      </c>
    </row>
    <row r="60" spans="1:121" ht="15" customHeight="1">
      <c r="A60" s="1" t="s">
        <v>355</v>
      </c>
      <c r="B60" s="4">
        <v>342</v>
      </c>
      <c r="C60" s="1" t="s">
        <v>131</v>
      </c>
      <c r="D60" s="1" t="s">
        <v>132</v>
      </c>
      <c r="E60" s="4">
        <v>14</v>
      </c>
      <c r="F60" s="1" t="s">
        <v>220</v>
      </c>
      <c r="G60" s="1" t="s">
        <v>134</v>
      </c>
      <c r="H60" s="4">
        <v>6</v>
      </c>
      <c r="I60" s="1" t="s">
        <v>135</v>
      </c>
      <c r="J60" s="1" t="s">
        <v>221</v>
      </c>
      <c r="K60" s="4">
        <v>0</v>
      </c>
      <c r="L60" s="4">
        <v>2</v>
      </c>
      <c r="M60" s="5">
        <v>123.45</v>
      </c>
      <c r="N60" s="5">
        <v>123.47</v>
      </c>
      <c r="O60" s="5">
        <f t="shared" si="0"/>
        <v>123.46000000000001</v>
      </c>
      <c r="P60" s="1" t="s">
        <v>137</v>
      </c>
      <c r="Q60" s="1" t="s">
        <v>138</v>
      </c>
      <c r="BQ60" s="1" t="s">
        <v>139</v>
      </c>
      <c r="DQ60" s="1" t="s">
        <v>140</v>
      </c>
    </row>
    <row r="61" spans="1:121" ht="15" customHeight="1">
      <c r="A61" s="1" t="s">
        <v>356</v>
      </c>
      <c r="B61" s="4">
        <v>342</v>
      </c>
      <c r="C61" s="1" t="s">
        <v>131</v>
      </c>
      <c r="D61" s="1" t="s">
        <v>132</v>
      </c>
      <c r="E61" s="4">
        <v>14</v>
      </c>
      <c r="F61" s="1" t="s">
        <v>222</v>
      </c>
      <c r="G61" s="1" t="s">
        <v>134</v>
      </c>
      <c r="H61" s="4">
        <v>7</v>
      </c>
      <c r="I61" s="1" t="s">
        <v>135</v>
      </c>
      <c r="J61" s="1" t="s">
        <v>223</v>
      </c>
      <c r="K61" s="4">
        <v>0</v>
      </c>
      <c r="L61" s="4">
        <v>2</v>
      </c>
      <c r="M61" s="6">
        <v>124.2</v>
      </c>
      <c r="N61" s="5">
        <v>124.22</v>
      </c>
      <c r="O61" s="5">
        <f t="shared" si="0"/>
        <v>124.21000000000001</v>
      </c>
      <c r="P61" s="1" t="s">
        <v>181</v>
      </c>
      <c r="Q61" s="1" t="s">
        <v>138</v>
      </c>
      <c r="BS61" s="1" t="s">
        <v>146</v>
      </c>
      <c r="DG61" s="1" t="s">
        <v>139</v>
      </c>
    </row>
    <row r="62" spans="1:121" ht="15" customHeight="1">
      <c r="A62" s="1" t="s">
        <v>357</v>
      </c>
      <c r="B62" s="4">
        <v>342</v>
      </c>
      <c r="C62" s="1" t="s">
        <v>131</v>
      </c>
      <c r="D62" s="1" t="s">
        <v>132</v>
      </c>
      <c r="E62" s="4">
        <v>14</v>
      </c>
      <c r="F62" s="1" t="s">
        <v>224</v>
      </c>
      <c r="G62" s="1" t="s">
        <v>134</v>
      </c>
      <c r="H62" s="1" t="s">
        <v>142</v>
      </c>
      <c r="I62" s="1" t="s">
        <v>143</v>
      </c>
      <c r="K62" s="4">
        <v>0</v>
      </c>
      <c r="L62" s="4">
        <v>5</v>
      </c>
      <c r="M62" s="5">
        <v>124.84</v>
      </c>
      <c r="N62" s="5">
        <v>124.89</v>
      </c>
      <c r="O62" s="5">
        <f t="shared" si="0"/>
        <v>124.86500000000001</v>
      </c>
      <c r="P62" s="1" t="s">
        <v>181</v>
      </c>
      <c r="Q62" s="1" t="s">
        <v>138</v>
      </c>
      <c r="AC62" s="1" t="s">
        <v>159</v>
      </c>
      <c r="AI62" s="1" t="s">
        <v>139</v>
      </c>
      <c r="AX62" s="1" t="s">
        <v>139</v>
      </c>
      <c r="AY62" s="1" t="s">
        <v>159</v>
      </c>
      <c r="BS62" s="1" t="s">
        <v>139</v>
      </c>
    </row>
    <row r="63" spans="1:121" ht="15" customHeight="1">
      <c r="A63" s="1" t="s">
        <v>358</v>
      </c>
      <c r="B63" s="4">
        <v>342</v>
      </c>
      <c r="C63" s="1" t="s">
        <v>131</v>
      </c>
      <c r="D63" s="1" t="s">
        <v>132</v>
      </c>
      <c r="E63" s="4">
        <v>15</v>
      </c>
      <c r="F63" s="1" t="s">
        <v>225</v>
      </c>
      <c r="G63" s="1" t="s">
        <v>134</v>
      </c>
      <c r="H63" s="4">
        <v>1</v>
      </c>
      <c r="I63" s="1" t="s">
        <v>135</v>
      </c>
      <c r="J63" s="1" t="s">
        <v>191</v>
      </c>
      <c r="K63" s="4">
        <v>0</v>
      </c>
      <c r="L63" s="4">
        <v>2</v>
      </c>
      <c r="M63" s="6">
        <v>125.7</v>
      </c>
      <c r="N63" s="5">
        <v>125.72</v>
      </c>
      <c r="O63" s="5">
        <f t="shared" si="0"/>
        <v>125.71000000000001</v>
      </c>
      <c r="P63" s="1" t="s">
        <v>181</v>
      </c>
      <c r="Q63" s="1" t="s">
        <v>138</v>
      </c>
      <c r="BK63" s="1" t="s">
        <v>139</v>
      </c>
      <c r="DD63" s="1" t="s">
        <v>139</v>
      </c>
      <c r="DQ63" s="1" t="s">
        <v>140</v>
      </c>
    </row>
    <row r="64" spans="1:121" ht="15" customHeight="1">
      <c r="A64" s="1" t="s">
        <v>359</v>
      </c>
      <c r="B64" s="4">
        <v>342</v>
      </c>
      <c r="C64" s="1" t="s">
        <v>131</v>
      </c>
      <c r="D64" s="1" t="s">
        <v>132</v>
      </c>
      <c r="E64" s="4">
        <v>15</v>
      </c>
      <c r="F64" s="1" t="s">
        <v>226</v>
      </c>
      <c r="G64" s="1" t="s">
        <v>134</v>
      </c>
      <c r="H64" s="4">
        <v>2</v>
      </c>
      <c r="I64" s="1" t="s">
        <v>135</v>
      </c>
      <c r="J64" s="1" t="s">
        <v>191</v>
      </c>
      <c r="K64" s="4">
        <v>0</v>
      </c>
      <c r="L64" s="4">
        <v>2</v>
      </c>
      <c r="M64" s="5">
        <v>127.16</v>
      </c>
      <c r="N64" s="5">
        <v>127.18</v>
      </c>
      <c r="O64" s="5">
        <f t="shared" si="0"/>
        <v>127.17</v>
      </c>
      <c r="Q64" s="1" t="s">
        <v>148</v>
      </c>
    </row>
    <row r="65" spans="1:121" ht="15" customHeight="1">
      <c r="A65" s="1" t="s">
        <v>360</v>
      </c>
      <c r="B65" s="4">
        <v>342</v>
      </c>
      <c r="C65" s="1" t="s">
        <v>131</v>
      </c>
      <c r="D65" s="1" t="s">
        <v>132</v>
      </c>
      <c r="E65" s="4">
        <v>15</v>
      </c>
      <c r="F65" s="1" t="s">
        <v>227</v>
      </c>
      <c r="G65" s="1" t="s">
        <v>134</v>
      </c>
      <c r="H65" s="4">
        <v>3</v>
      </c>
      <c r="I65" s="1" t="s">
        <v>135</v>
      </c>
      <c r="J65" s="1" t="s">
        <v>191</v>
      </c>
      <c r="K65" s="4">
        <v>0</v>
      </c>
      <c r="L65" s="4">
        <v>2</v>
      </c>
      <c r="M65" s="5">
        <v>128.63</v>
      </c>
      <c r="N65" s="5">
        <v>128.65</v>
      </c>
      <c r="O65" s="5">
        <f t="shared" si="0"/>
        <v>128.63999999999999</v>
      </c>
      <c r="P65" s="1" t="s">
        <v>181</v>
      </c>
      <c r="Q65" s="1" t="s">
        <v>138</v>
      </c>
      <c r="DG65" s="1" t="s">
        <v>139</v>
      </c>
    </row>
    <row r="66" spans="1:121" ht="15" customHeight="1">
      <c r="A66" s="1" t="s">
        <v>361</v>
      </c>
      <c r="B66" s="4">
        <v>342</v>
      </c>
      <c r="C66" s="1" t="s">
        <v>131</v>
      </c>
      <c r="D66" s="1" t="s">
        <v>132</v>
      </c>
      <c r="E66" s="4">
        <v>15</v>
      </c>
      <c r="F66" s="1" t="s">
        <v>228</v>
      </c>
      <c r="G66" s="1" t="s">
        <v>134</v>
      </c>
      <c r="H66" s="4">
        <v>4</v>
      </c>
      <c r="I66" s="1" t="s">
        <v>135</v>
      </c>
      <c r="J66" s="1" t="s">
        <v>229</v>
      </c>
      <c r="K66" s="4">
        <v>0</v>
      </c>
      <c r="L66" s="4">
        <v>2</v>
      </c>
      <c r="M66" s="5">
        <v>129.74</v>
      </c>
      <c r="N66" s="5">
        <v>129.76</v>
      </c>
      <c r="O66" s="5">
        <f t="shared" si="0"/>
        <v>129.75</v>
      </c>
      <c r="Q66" s="1" t="s">
        <v>148</v>
      </c>
    </row>
    <row r="67" spans="1:121" ht="15" customHeight="1">
      <c r="A67" s="1" t="s">
        <v>362</v>
      </c>
      <c r="B67" s="4">
        <v>342</v>
      </c>
      <c r="C67" s="1" t="s">
        <v>131</v>
      </c>
      <c r="D67" s="1" t="s">
        <v>132</v>
      </c>
      <c r="E67" s="4">
        <v>15</v>
      </c>
      <c r="F67" s="1" t="s">
        <v>230</v>
      </c>
      <c r="G67" s="1" t="s">
        <v>134</v>
      </c>
      <c r="H67" s="4">
        <v>6</v>
      </c>
      <c r="I67" s="1" t="s">
        <v>135</v>
      </c>
      <c r="J67" s="1" t="s">
        <v>191</v>
      </c>
      <c r="K67" s="4">
        <v>0</v>
      </c>
      <c r="L67" s="4">
        <v>2</v>
      </c>
      <c r="M67" s="5">
        <v>133.02000000000001</v>
      </c>
      <c r="N67" s="5">
        <v>133.04</v>
      </c>
      <c r="O67" s="5">
        <f t="shared" ref="O67:O92" si="1">(M67+N67)/2</f>
        <v>133.03</v>
      </c>
      <c r="P67" s="1" t="s">
        <v>181</v>
      </c>
      <c r="Q67" s="1" t="s">
        <v>138</v>
      </c>
      <c r="BA67" s="1" t="s">
        <v>139</v>
      </c>
      <c r="CF67" s="1" t="s">
        <v>139</v>
      </c>
      <c r="DQ67" s="1" t="s">
        <v>140</v>
      </c>
    </row>
    <row r="68" spans="1:121" ht="15" customHeight="1">
      <c r="A68" s="1" t="s">
        <v>363</v>
      </c>
      <c r="B68" s="4">
        <v>342</v>
      </c>
      <c r="C68" s="1" t="s">
        <v>131</v>
      </c>
      <c r="D68" s="1" t="s">
        <v>132</v>
      </c>
      <c r="E68" s="4">
        <v>15</v>
      </c>
      <c r="F68" s="1" t="s">
        <v>231</v>
      </c>
      <c r="G68" s="1" t="s">
        <v>134</v>
      </c>
      <c r="H68" s="1" t="s">
        <v>142</v>
      </c>
      <c r="I68" s="1" t="s">
        <v>143</v>
      </c>
      <c r="K68" s="4">
        <v>0</v>
      </c>
      <c r="L68" s="4">
        <v>5</v>
      </c>
      <c r="M68" s="5">
        <v>134.68</v>
      </c>
      <c r="N68" s="5">
        <v>134.72999999999999</v>
      </c>
      <c r="O68" s="5">
        <f t="shared" si="1"/>
        <v>134.70499999999998</v>
      </c>
      <c r="P68" s="1" t="s">
        <v>166</v>
      </c>
      <c r="Q68" s="1" t="s">
        <v>138</v>
      </c>
      <c r="BK68" s="1" t="s">
        <v>139</v>
      </c>
      <c r="BS68" s="1" t="s">
        <v>139</v>
      </c>
      <c r="CF68" s="1" t="s">
        <v>139</v>
      </c>
      <c r="CR68" s="1" t="s">
        <v>139</v>
      </c>
      <c r="DQ68" s="1" t="s">
        <v>140</v>
      </c>
    </row>
    <row r="69" spans="1:121" ht="15" customHeight="1">
      <c r="A69" s="1" t="s">
        <v>364</v>
      </c>
      <c r="B69" s="4">
        <v>342</v>
      </c>
      <c r="C69" s="1" t="s">
        <v>131</v>
      </c>
      <c r="D69" s="1" t="s">
        <v>132</v>
      </c>
      <c r="E69" s="4">
        <v>16</v>
      </c>
      <c r="F69" s="1" t="s">
        <v>232</v>
      </c>
      <c r="G69" s="1" t="s">
        <v>134</v>
      </c>
      <c r="H69" s="4">
        <v>1</v>
      </c>
      <c r="I69" s="1" t="s">
        <v>135</v>
      </c>
      <c r="J69" s="1" t="s">
        <v>191</v>
      </c>
      <c r="K69" s="4">
        <v>0</v>
      </c>
      <c r="L69" s="4">
        <v>2</v>
      </c>
      <c r="M69" s="6">
        <v>135.19999999999999</v>
      </c>
      <c r="N69" s="5">
        <v>135.22</v>
      </c>
      <c r="O69" s="5">
        <f t="shared" si="1"/>
        <v>135.20999999999998</v>
      </c>
      <c r="Q69" s="1" t="s">
        <v>148</v>
      </c>
    </row>
    <row r="70" spans="1:121" ht="15" customHeight="1">
      <c r="A70" s="1" t="s">
        <v>365</v>
      </c>
      <c r="B70" s="4">
        <v>342</v>
      </c>
      <c r="C70" s="1" t="s">
        <v>131</v>
      </c>
      <c r="D70" s="1" t="s">
        <v>132</v>
      </c>
      <c r="E70" s="4">
        <v>16</v>
      </c>
      <c r="F70" s="1" t="s">
        <v>233</v>
      </c>
      <c r="G70" s="1" t="s">
        <v>134</v>
      </c>
      <c r="H70" s="4">
        <v>2</v>
      </c>
      <c r="I70" s="1" t="s">
        <v>135</v>
      </c>
      <c r="J70" s="1" t="s">
        <v>191</v>
      </c>
      <c r="K70" s="4">
        <v>0</v>
      </c>
      <c r="L70" s="4">
        <v>2</v>
      </c>
      <c r="M70" s="6">
        <v>136.69999999999999</v>
      </c>
      <c r="N70" s="5">
        <v>136.72</v>
      </c>
      <c r="O70" s="5">
        <f t="shared" si="1"/>
        <v>136.70999999999998</v>
      </c>
      <c r="P70" s="1" t="s">
        <v>137</v>
      </c>
      <c r="Q70" s="1" t="s">
        <v>138</v>
      </c>
      <c r="Y70" s="1" t="s">
        <v>139</v>
      </c>
      <c r="AX70" s="1" t="s">
        <v>139</v>
      </c>
      <c r="BK70" s="1" t="s">
        <v>139</v>
      </c>
      <c r="BS70" s="1" t="s">
        <v>156</v>
      </c>
    </row>
    <row r="71" spans="1:121" ht="15" customHeight="1">
      <c r="A71" s="1" t="s">
        <v>366</v>
      </c>
      <c r="B71" s="4">
        <v>342</v>
      </c>
      <c r="C71" s="1" t="s">
        <v>131</v>
      </c>
      <c r="D71" s="1" t="s">
        <v>132</v>
      </c>
      <c r="E71" s="4">
        <v>16</v>
      </c>
      <c r="F71" s="1" t="s">
        <v>234</v>
      </c>
      <c r="G71" s="1" t="s">
        <v>134</v>
      </c>
      <c r="H71" s="4">
        <v>3</v>
      </c>
      <c r="I71" s="1" t="s">
        <v>135</v>
      </c>
      <c r="J71" s="1" t="s">
        <v>191</v>
      </c>
      <c r="K71" s="4">
        <v>0</v>
      </c>
      <c r="L71" s="4">
        <v>2</v>
      </c>
      <c r="M71" s="6">
        <v>138.19999999999999</v>
      </c>
      <c r="N71" s="5">
        <v>138.22</v>
      </c>
      <c r="O71" s="5">
        <f t="shared" si="1"/>
        <v>138.20999999999998</v>
      </c>
      <c r="Q71" s="1" t="s">
        <v>148</v>
      </c>
    </row>
    <row r="72" spans="1:121" ht="15" customHeight="1">
      <c r="A72" s="1" t="s">
        <v>367</v>
      </c>
      <c r="B72" s="4">
        <v>342</v>
      </c>
      <c r="C72" s="1" t="s">
        <v>131</v>
      </c>
      <c r="D72" s="1" t="s">
        <v>132</v>
      </c>
      <c r="E72" s="4">
        <v>16</v>
      </c>
      <c r="F72" s="1" t="s">
        <v>235</v>
      </c>
      <c r="G72" s="1" t="s">
        <v>134</v>
      </c>
      <c r="H72" s="1" t="s">
        <v>142</v>
      </c>
      <c r="I72" s="1" t="s">
        <v>143</v>
      </c>
      <c r="K72" s="4">
        <v>0</v>
      </c>
      <c r="L72" s="4">
        <v>5</v>
      </c>
      <c r="M72" s="5">
        <v>143.97</v>
      </c>
      <c r="N72" s="5">
        <v>144.02000000000001</v>
      </c>
      <c r="O72" s="5">
        <f t="shared" si="1"/>
        <v>143.995</v>
      </c>
      <c r="Q72" s="1" t="s">
        <v>148</v>
      </c>
    </row>
    <row r="73" spans="1:121" ht="15" customHeight="1">
      <c r="A73" s="1" t="s">
        <v>368</v>
      </c>
      <c r="B73" s="4">
        <v>342</v>
      </c>
      <c r="C73" s="1" t="s">
        <v>131</v>
      </c>
      <c r="D73" s="1" t="s">
        <v>132</v>
      </c>
      <c r="E73" s="4">
        <v>17</v>
      </c>
      <c r="F73" s="1" t="s">
        <v>236</v>
      </c>
      <c r="G73" s="1" t="s">
        <v>134</v>
      </c>
      <c r="H73" s="1" t="s">
        <v>142</v>
      </c>
      <c r="I73" s="1" t="s">
        <v>143</v>
      </c>
      <c r="K73" s="4">
        <v>0</v>
      </c>
      <c r="L73" s="4">
        <v>5</v>
      </c>
      <c r="M73" s="5">
        <v>153.69</v>
      </c>
      <c r="N73" s="5">
        <v>153.74</v>
      </c>
      <c r="O73" s="5">
        <f t="shared" si="1"/>
        <v>153.715</v>
      </c>
      <c r="P73" s="1" t="s">
        <v>181</v>
      </c>
      <c r="Q73" s="1" t="s">
        <v>138</v>
      </c>
      <c r="AU73" s="1" t="s">
        <v>139</v>
      </c>
      <c r="AX73" s="1" t="s">
        <v>139</v>
      </c>
      <c r="BC73" s="1" t="s">
        <v>139</v>
      </c>
      <c r="BQ73" s="1" t="s">
        <v>139</v>
      </c>
      <c r="BV73" s="1" t="s">
        <v>139</v>
      </c>
      <c r="DQ73" s="1" t="s">
        <v>140</v>
      </c>
    </row>
    <row r="74" spans="1:121" ht="15" customHeight="1">
      <c r="A74" s="1" t="s">
        <v>369</v>
      </c>
      <c r="B74" s="4">
        <v>342</v>
      </c>
      <c r="C74" s="1" t="s">
        <v>131</v>
      </c>
      <c r="D74" s="1" t="s">
        <v>132</v>
      </c>
      <c r="E74" s="4">
        <v>18</v>
      </c>
      <c r="F74" s="1" t="s">
        <v>237</v>
      </c>
      <c r="G74" s="1" t="s">
        <v>134</v>
      </c>
      <c r="H74" s="1" t="s">
        <v>142</v>
      </c>
      <c r="I74" s="1" t="s">
        <v>143</v>
      </c>
      <c r="K74" s="4">
        <v>0</v>
      </c>
      <c r="L74" s="4">
        <v>5</v>
      </c>
      <c r="M74" s="5">
        <v>163.16999999999999</v>
      </c>
      <c r="N74" s="5">
        <v>163.22</v>
      </c>
      <c r="O74" s="5">
        <f t="shared" si="1"/>
        <v>163.19499999999999</v>
      </c>
      <c r="Q74" s="1" t="s">
        <v>148</v>
      </c>
    </row>
    <row r="75" spans="1:121" ht="15" customHeight="1">
      <c r="A75" s="1" t="s">
        <v>370</v>
      </c>
      <c r="B75" s="4">
        <v>342</v>
      </c>
      <c r="C75" s="1" t="s">
        <v>131</v>
      </c>
      <c r="D75" s="1" t="s">
        <v>132</v>
      </c>
      <c r="E75" s="4">
        <v>19</v>
      </c>
      <c r="F75" s="1" t="s">
        <v>238</v>
      </c>
      <c r="G75" s="1" t="s">
        <v>134</v>
      </c>
      <c r="H75" s="1" t="s">
        <v>142</v>
      </c>
      <c r="I75" s="1" t="s">
        <v>143</v>
      </c>
      <c r="K75" s="4">
        <v>0</v>
      </c>
      <c r="L75" s="4">
        <v>5</v>
      </c>
      <c r="M75" s="5">
        <v>172.74</v>
      </c>
      <c r="N75" s="5">
        <v>172.79</v>
      </c>
      <c r="O75" s="5">
        <f t="shared" si="1"/>
        <v>172.76499999999999</v>
      </c>
      <c r="P75" s="1" t="s">
        <v>155</v>
      </c>
      <c r="Q75" s="1" t="s">
        <v>138</v>
      </c>
      <c r="AI75" s="1" t="s">
        <v>139</v>
      </c>
      <c r="DH75" s="1" t="s">
        <v>139</v>
      </c>
      <c r="DQ75" s="1" t="s">
        <v>140</v>
      </c>
    </row>
    <row r="76" spans="1:121" ht="15" customHeight="1">
      <c r="A76" s="1" t="s">
        <v>371</v>
      </c>
      <c r="B76" s="4">
        <v>342</v>
      </c>
      <c r="C76" s="1" t="s">
        <v>131</v>
      </c>
      <c r="D76" s="1" t="s">
        <v>132</v>
      </c>
      <c r="E76" s="4">
        <v>20</v>
      </c>
      <c r="F76" s="1" t="s">
        <v>239</v>
      </c>
      <c r="G76" s="1" t="s">
        <v>134</v>
      </c>
      <c r="H76" s="1" t="s">
        <v>142</v>
      </c>
      <c r="I76" s="1" t="s">
        <v>143</v>
      </c>
      <c r="K76" s="4">
        <v>0</v>
      </c>
      <c r="L76" s="4">
        <v>5</v>
      </c>
      <c r="M76" s="5">
        <v>181.96</v>
      </c>
      <c r="N76" s="5">
        <v>182.01</v>
      </c>
      <c r="O76" s="5">
        <f t="shared" si="1"/>
        <v>181.98500000000001</v>
      </c>
      <c r="Q76" s="1" t="s">
        <v>148</v>
      </c>
    </row>
    <row r="77" spans="1:121" ht="15" customHeight="1">
      <c r="A77" s="1" t="s">
        <v>372</v>
      </c>
      <c r="B77" s="4">
        <v>342</v>
      </c>
      <c r="C77" s="1" t="s">
        <v>131</v>
      </c>
      <c r="D77" s="1" t="s">
        <v>132</v>
      </c>
      <c r="E77" s="4">
        <v>21</v>
      </c>
      <c r="F77" s="1" t="s">
        <v>240</v>
      </c>
      <c r="G77" s="1" t="s">
        <v>134</v>
      </c>
      <c r="H77" s="1" t="s">
        <v>142</v>
      </c>
      <c r="I77" s="1" t="s">
        <v>143</v>
      </c>
      <c r="K77" s="4">
        <v>0</v>
      </c>
      <c r="L77" s="4">
        <v>5</v>
      </c>
      <c r="M77" s="5">
        <v>191.68</v>
      </c>
      <c r="N77" s="5">
        <v>191.73</v>
      </c>
      <c r="O77" s="5">
        <f t="shared" si="1"/>
        <v>191.70499999999998</v>
      </c>
      <c r="Q77" s="1" t="s">
        <v>148</v>
      </c>
    </row>
    <row r="78" spans="1:121" ht="15" customHeight="1">
      <c r="A78" s="1" t="s">
        <v>373</v>
      </c>
      <c r="B78" s="4">
        <v>342</v>
      </c>
      <c r="C78" s="1" t="s">
        <v>131</v>
      </c>
      <c r="D78" s="1" t="s">
        <v>132</v>
      </c>
      <c r="E78" s="4">
        <v>22</v>
      </c>
      <c r="F78" s="1" t="s">
        <v>241</v>
      </c>
      <c r="G78" s="1" t="s">
        <v>134</v>
      </c>
      <c r="H78" s="1" t="s">
        <v>142</v>
      </c>
      <c r="I78" s="1" t="s">
        <v>143</v>
      </c>
      <c r="K78" s="4">
        <v>0</v>
      </c>
      <c r="L78" s="4">
        <v>5</v>
      </c>
      <c r="M78" s="5">
        <v>194.93</v>
      </c>
      <c r="N78" s="5">
        <v>194.98</v>
      </c>
      <c r="O78" s="5">
        <f t="shared" si="1"/>
        <v>194.95499999999998</v>
      </c>
      <c r="Q78" s="1" t="s">
        <v>138</v>
      </c>
    </row>
    <row r="79" spans="1:121" ht="15" customHeight="1">
      <c r="A79" s="1" t="s">
        <v>374</v>
      </c>
      <c r="B79" s="4">
        <v>342</v>
      </c>
      <c r="C79" s="1" t="s">
        <v>131</v>
      </c>
      <c r="D79" s="1" t="s">
        <v>132</v>
      </c>
      <c r="E79" s="4">
        <v>23</v>
      </c>
      <c r="F79" s="1" t="s">
        <v>242</v>
      </c>
      <c r="G79" s="1" t="s">
        <v>134</v>
      </c>
      <c r="H79" s="1" t="s">
        <v>142</v>
      </c>
      <c r="I79" s="1" t="s">
        <v>143</v>
      </c>
      <c r="K79" s="4">
        <v>0</v>
      </c>
      <c r="L79" s="4">
        <v>5</v>
      </c>
      <c r="M79" s="5">
        <v>204.32</v>
      </c>
      <c r="N79" s="5">
        <v>204.37</v>
      </c>
      <c r="O79" s="5">
        <f t="shared" si="1"/>
        <v>204.345</v>
      </c>
      <c r="P79" s="1" t="s">
        <v>137</v>
      </c>
      <c r="Q79" s="1" t="s">
        <v>144</v>
      </c>
      <c r="Y79" s="1" t="s">
        <v>159</v>
      </c>
      <c r="AI79" s="1" t="s">
        <v>156</v>
      </c>
      <c r="AU79" s="1" t="s">
        <v>156</v>
      </c>
      <c r="AX79" s="1" t="s">
        <v>156</v>
      </c>
      <c r="BA79" s="1" t="s">
        <v>139</v>
      </c>
      <c r="BC79" s="1" t="s">
        <v>139</v>
      </c>
      <c r="BF79" s="1" t="s">
        <v>139</v>
      </c>
      <c r="BI79" s="1" t="s">
        <v>159</v>
      </c>
      <c r="BO79" s="1" t="s">
        <v>139</v>
      </c>
      <c r="BQ79" s="1" t="s">
        <v>159</v>
      </c>
      <c r="BV79" s="1" t="s">
        <v>159</v>
      </c>
      <c r="CJ79" s="1" t="s">
        <v>156</v>
      </c>
      <c r="CR79" s="1" t="s">
        <v>139</v>
      </c>
      <c r="CU79" s="1" t="s">
        <v>159</v>
      </c>
      <c r="DE79" s="1" t="s">
        <v>156</v>
      </c>
      <c r="DG79" s="1" t="s">
        <v>159</v>
      </c>
      <c r="DH79" s="1" t="s">
        <v>159</v>
      </c>
    </row>
    <row r="80" spans="1:121" ht="15" customHeight="1">
      <c r="A80" s="1" t="s">
        <v>375</v>
      </c>
      <c r="B80" s="4">
        <v>342</v>
      </c>
      <c r="C80" s="1" t="s">
        <v>131</v>
      </c>
      <c r="D80" s="1" t="s">
        <v>132</v>
      </c>
      <c r="E80" s="4">
        <v>24</v>
      </c>
      <c r="F80" s="1" t="s">
        <v>243</v>
      </c>
      <c r="G80" s="1" t="s">
        <v>134</v>
      </c>
      <c r="H80" s="4">
        <v>6</v>
      </c>
      <c r="I80" s="1" t="s">
        <v>143</v>
      </c>
      <c r="K80" s="4">
        <v>0</v>
      </c>
      <c r="L80" s="4">
        <v>5</v>
      </c>
      <c r="M80" s="5">
        <v>212.76</v>
      </c>
      <c r="N80" s="5">
        <v>212.81</v>
      </c>
      <c r="O80" s="5">
        <f t="shared" si="1"/>
        <v>212.785</v>
      </c>
      <c r="P80" s="1" t="s">
        <v>137</v>
      </c>
      <c r="Q80" s="1" t="s">
        <v>244</v>
      </c>
      <c r="W80" s="1" t="s">
        <v>139</v>
      </c>
      <c r="Y80" s="1" t="s">
        <v>156</v>
      </c>
      <c r="AE80" s="1" t="s">
        <v>139</v>
      </c>
      <c r="AI80" s="1" t="s">
        <v>159</v>
      </c>
      <c r="AJ80" s="1" t="s">
        <v>159</v>
      </c>
      <c r="AM80" s="1" t="s">
        <v>159</v>
      </c>
      <c r="AP80" s="1" t="s">
        <v>139</v>
      </c>
      <c r="AU80" s="1" t="s">
        <v>156</v>
      </c>
      <c r="AX80" s="1" t="s">
        <v>156</v>
      </c>
      <c r="BQ80" s="1" t="s">
        <v>139</v>
      </c>
      <c r="BV80" s="1" t="s">
        <v>139</v>
      </c>
      <c r="CE80" s="1" t="s">
        <v>146</v>
      </c>
      <c r="CF80" s="1" t="s">
        <v>139</v>
      </c>
      <c r="DE80" s="1" t="s">
        <v>139</v>
      </c>
      <c r="DG80" s="1" t="s">
        <v>156</v>
      </c>
      <c r="DH80" s="1" t="s">
        <v>139</v>
      </c>
      <c r="DP80" s="1" t="s">
        <v>139</v>
      </c>
    </row>
    <row r="81" spans="1:121" ht="15" customHeight="1">
      <c r="A81" s="1" t="s">
        <v>376</v>
      </c>
      <c r="B81" s="4">
        <v>342</v>
      </c>
      <c r="C81" s="1" t="s">
        <v>131</v>
      </c>
      <c r="D81" s="1" t="s">
        <v>132</v>
      </c>
      <c r="E81" s="4">
        <v>25</v>
      </c>
      <c r="F81" s="1" t="s">
        <v>245</v>
      </c>
      <c r="G81" s="1" t="s">
        <v>134</v>
      </c>
      <c r="H81" s="1" t="s">
        <v>142</v>
      </c>
      <c r="I81" s="1" t="s">
        <v>143</v>
      </c>
      <c r="K81" s="4">
        <v>0</v>
      </c>
      <c r="L81" s="4">
        <v>5</v>
      </c>
      <c r="M81" s="5">
        <v>220.48</v>
      </c>
      <c r="N81" s="5">
        <v>220.53</v>
      </c>
      <c r="O81" s="5">
        <f t="shared" si="1"/>
        <v>220.505</v>
      </c>
      <c r="P81" s="1" t="s">
        <v>181</v>
      </c>
      <c r="Q81" s="1" t="s">
        <v>138</v>
      </c>
      <c r="AQ81" s="1" t="s">
        <v>139</v>
      </c>
      <c r="DQ81" s="1" t="s">
        <v>140</v>
      </c>
    </row>
    <row r="82" spans="1:121" ht="15" customHeight="1">
      <c r="A82" s="1" t="s">
        <v>377</v>
      </c>
      <c r="B82" s="4">
        <v>342</v>
      </c>
      <c r="C82" s="1" t="s">
        <v>131</v>
      </c>
      <c r="D82" s="1" t="s">
        <v>132</v>
      </c>
      <c r="E82" s="4">
        <v>26</v>
      </c>
      <c r="F82" s="1" t="s">
        <v>246</v>
      </c>
      <c r="G82" s="1" t="s">
        <v>134</v>
      </c>
      <c r="H82" s="1" t="s">
        <v>142</v>
      </c>
      <c r="I82" s="1" t="s">
        <v>143</v>
      </c>
      <c r="K82" s="4">
        <v>0</v>
      </c>
      <c r="L82" s="4">
        <v>5</v>
      </c>
      <c r="M82" s="5">
        <v>228.66</v>
      </c>
      <c r="N82" s="5">
        <v>228.71</v>
      </c>
      <c r="O82" s="5">
        <f t="shared" si="1"/>
        <v>228.685</v>
      </c>
      <c r="Q82" s="1" t="s">
        <v>148</v>
      </c>
    </row>
    <row r="83" spans="1:121" ht="15" customHeight="1">
      <c r="A83" s="1" t="s">
        <v>378</v>
      </c>
      <c r="B83" s="4">
        <v>342</v>
      </c>
      <c r="C83" s="1" t="s">
        <v>131</v>
      </c>
      <c r="D83" s="1" t="s">
        <v>132</v>
      </c>
      <c r="E83" s="4">
        <v>27</v>
      </c>
      <c r="F83" s="1" t="s">
        <v>247</v>
      </c>
      <c r="G83" s="1" t="s">
        <v>134</v>
      </c>
      <c r="H83" s="1" t="s">
        <v>142</v>
      </c>
      <c r="I83" s="1" t="s">
        <v>143</v>
      </c>
      <c r="K83" s="4">
        <v>0</v>
      </c>
      <c r="L83" s="4">
        <v>5</v>
      </c>
      <c r="M83" s="5">
        <v>236.45</v>
      </c>
      <c r="N83" s="6">
        <v>236.5</v>
      </c>
      <c r="O83" s="5">
        <f t="shared" si="1"/>
        <v>236.47499999999999</v>
      </c>
      <c r="Q83" s="1" t="s">
        <v>148</v>
      </c>
    </row>
    <row r="84" spans="1:121" ht="15" customHeight="1">
      <c r="A84" s="1" t="s">
        <v>379</v>
      </c>
      <c r="B84" s="4">
        <v>342</v>
      </c>
      <c r="C84" s="1" t="s">
        <v>131</v>
      </c>
      <c r="D84" s="1" t="s">
        <v>132</v>
      </c>
      <c r="E84" s="4">
        <v>28</v>
      </c>
      <c r="F84" s="1" t="s">
        <v>248</v>
      </c>
      <c r="G84" s="1" t="s">
        <v>134</v>
      </c>
      <c r="H84" s="1" t="s">
        <v>142</v>
      </c>
      <c r="I84" s="1" t="s">
        <v>143</v>
      </c>
      <c r="K84" s="4">
        <v>0</v>
      </c>
      <c r="L84" s="4">
        <v>5</v>
      </c>
      <c r="M84" s="4">
        <v>244</v>
      </c>
      <c r="N84" s="5">
        <v>244.05</v>
      </c>
      <c r="O84" s="5">
        <f t="shared" si="1"/>
        <v>244.02500000000001</v>
      </c>
      <c r="P84" s="1" t="s">
        <v>155</v>
      </c>
      <c r="Q84" s="1" t="s">
        <v>206</v>
      </c>
      <c r="AI84" s="1" t="s">
        <v>156</v>
      </c>
      <c r="AT84" s="1" t="s">
        <v>159</v>
      </c>
      <c r="AU84" s="1" t="s">
        <v>156</v>
      </c>
      <c r="AX84" s="1" t="s">
        <v>159</v>
      </c>
      <c r="CE84" s="1" t="s">
        <v>159</v>
      </c>
      <c r="DE84" s="1" t="s">
        <v>159</v>
      </c>
    </row>
    <row r="85" spans="1:121" ht="15" customHeight="1">
      <c r="A85" s="1" t="s">
        <v>380</v>
      </c>
      <c r="B85" s="4">
        <v>342</v>
      </c>
      <c r="C85" s="1" t="s">
        <v>131</v>
      </c>
      <c r="D85" s="1" t="s">
        <v>132</v>
      </c>
      <c r="E85" s="4">
        <v>29</v>
      </c>
      <c r="F85" s="1" t="s">
        <v>249</v>
      </c>
      <c r="G85" s="1" t="s">
        <v>134</v>
      </c>
      <c r="H85" s="1" t="s">
        <v>142</v>
      </c>
      <c r="I85" s="1" t="s">
        <v>143</v>
      </c>
      <c r="K85" s="4">
        <v>0</v>
      </c>
      <c r="L85" s="4">
        <v>7</v>
      </c>
      <c r="M85" s="5">
        <v>253.01</v>
      </c>
      <c r="N85" s="5">
        <v>253.08</v>
      </c>
      <c r="O85" s="5">
        <f t="shared" si="1"/>
        <v>253.04500000000002</v>
      </c>
      <c r="Q85" s="1" t="s">
        <v>148</v>
      </c>
    </row>
    <row r="86" spans="1:121" ht="15" customHeight="1">
      <c r="A86" s="1" t="s">
        <v>381</v>
      </c>
      <c r="B86" s="4">
        <v>342</v>
      </c>
      <c r="C86" s="1" t="s">
        <v>131</v>
      </c>
      <c r="D86" s="1" t="s">
        <v>132</v>
      </c>
      <c r="E86" s="4">
        <v>30</v>
      </c>
      <c r="F86" s="1" t="s">
        <v>250</v>
      </c>
      <c r="G86" s="1" t="s">
        <v>134</v>
      </c>
      <c r="H86" s="1" t="s">
        <v>142</v>
      </c>
      <c r="I86" s="1" t="s">
        <v>143</v>
      </c>
      <c r="K86" s="4">
        <v>0</v>
      </c>
      <c r="L86" s="4">
        <v>6</v>
      </c>
      <c r="M86" s="5">
        <v>259.69</v>
      </c>
      <c r="N86" s="5">
        <v>259.75</v>
      </c>
      <c r="O86" s="5">
        <f t="shared" si="1"/>
        <v>259.72000000000003</v>
      </c>
      <c r="Q86" s="1" t="s">
        <v>148</v>
      </c>
    </row>
    <row r="87" spans="1:121" ht="15" customHeight="1">
      <c r="A87" s="1" t="s">
        <v>382</v>
      </c>
      <c r="B87" s="4">
        <v>342</v>
      </c>
      <c r="C87" s="1" t="s">
        <v>131</v>
      </c>
      <c r="D87" s="1" t="s">
        <v>132</v>
      </c>
      <c r="E87" s="4">
        <v>31</v>
      </c>
      <c r="F87" s="1" t="s">
        <v>251</v>
      </c>
      <c r="G87" s="1" t="s">
        <v>134</v>
      </c>
      <c r="H87" s="1" t="s">
        <v>142</v>
      </c>
      <c r="I87" s="1" t="s">
        <v>143</v>
      </c>
      <c r="K87" s="4">
        <v>0</v>
      </c>
      <c r="L87" s="4">
        <v>8</v>
      </c>
      <c r="M87" s="5">
        <v>265.23</v>
      </c>
      <c r="N87" s="5">
        <v>265.31</v>
      </c>
      <c r="O87" s="5">
        <f t="shared" si="1"/>
        <v>265.27</v>
      </c>
      <c r="P87" s="1" t="s">
        <v>155</v>
      </c>
      <c r="Q87" s="1" t="s">
        <v>144</v>
      </c>
      <c r="Y87" s="1" t="s">
        <v>159</v>
      </c>
      <c r="AI87" s="1" t="s">
        <v>159</v>
      </c>
      <c r="AJ87" s="1" t="s">
        <v>139</v>
      </c>
      <c r="AQ87" s="1" t="s">
        <v>146</v>
      </c>
      <c r="AU87" s="1" t="s">
        <v>159</v>
      </c>
      <c r="AX87" s="1" t="s">
        <v>159</v>
      </c>
      <c r="BC87" s="1" t="s">
        <v>139</v>
      </c>
      <c r="BQ87" s="1" t="s">
        <v>139</v>
      </c>
      <c r="CE87" s="1" t="s">
        <v>156</v>
      </c>
    </row>
    <row r="88" spans="1:121" ht="15" customHeight="1">
      <c r="A88" s="1" t="s">
        <v>383</v>
      </c>
      <c r="B88" s="4">
        <v>342</v>
      </c>
      <c r="C88" s="1" t="s">
        <v>131</v>
      </c>
      <c r="D88" s="1" t="s">
        <v>132</v>
      </c>
      <c r="E88" s="4">
        <v>32</v>
      </c>
      <c r="F88" s="1" t="s">
        <v>252</v>
      </c>
      <c r="G88" s="1" t="s">
        <v>134</v>
      </c>
      <c r="H88" s="1" t="s">
        <v>142</v>
      </c>
      <c r="I88" s="1" t="s">
        <v>143</v>
      </c>
      <c r="K88" s="4">
        <v>0</v>
      </c>
      <c r="L88" s="4">
        <v>12</v>
      </c>
      <c r="M88" s="5">
        <v>270.58</v>
      </c>
      <c r="N88" s="6">
        <v>270.7</v>
      </c>
      <c r="O88" s="5">
        <f t="shared" si="1"/>
        <v>270.64</v>
      </c>
      <c r="P88" s="1" t="s">
        <v>137</v>
      </c>
      <c r="Q88" s="1" t="s">
        <v>138</v>
      </c>
      <c r="S88" s="1" t="s">
        <v>139</v>
      </c>
      <c r="U88" s="1" t="s">
        <v>139</v>
      </c>
      <c r="AI88" s="1" t="s">
        <v>139</v>
      </c>
      <c r="AQ88" s="1" t="s">
        <v>156</v>
      </c>
      <c r="AU88" s="1" t="s">
        <v>156</v>
      </c>
      <c r="CE88" s="1" t="s">
        <v>156</v>
      </c>
    </row>
    <row r="89" spans="1:121" ht="15" customHeight="1">
      <c r="A89" s="1" t="s">
        <v>384</v>
      </c>
      <c r="B89" s="4">
        <v>342</v>
      </c>
      <c r="C89" s="1" t="s">
        <v>131</v>
      </c>
      <c r="D89" s="1" t="s">
        <v>132</v>
      </c>
      <c r="E89" s="4">
        <v>33</v>
      </c>
      <c r="F89" s="1" t="s">
        <v>253</v>
      </c>
      <c r="G89" s="1" t="s">
        <v>254</v>
      </c>
      <c r="H89" s="1" t="s">
        <v>142</v>
      </c>
      <c r="I89" s="1" t="s">
        <v>143</v>
      </c>
      <c r="K89" s="4">
        <v>0</v>
      </c>
      <c r="L89" s="4">
        <v>5</v>
      </c>
      <c r="M89" s="5">
        <v>279.52999999999997</v>
      </c>
      <c r="N89" s="5">
        <v>279.58</v>
      </c>
      <c r="O89" s="5">
        <f t="shared" si="1"/>
        <v>279.55499999999995</v>
      </c>
      <c r="P89" s="1" t="s">
        <v>155</v>
      </c>
      <c r="Q89" s="1" t="s">
        <v>138</v>
      </c>
      <c r="AC89" s="1" t="s">
        <v>139</v>
      </c>
      <c r="AU89" s="1" t="s">
        <v>139</v>
      </c>
      <c r="AY89" s="1" t="s">
        <v>139</v>
      </c>
      <c r="DE89" s="1" t="s">
        <v>139</v>
      </c>
      <c r="DQ89" s="1" t="s">
        <v>140</v>
      </c>
    </row>
    <row r="90" spans="1:121" ht="15" customHeight="1">
      <c r="A90" s="1" t="s">
        <v>385</v>
      </c>
      <c r="B90" s="4">
        <v>342</v>
      </c>
      <c r="C90" s="1" t="s">
        <v>131</v>
      </c>
      <c r="D90" s="1" t="s">
        <v>132</v>
      </c>
      <c r="E90" s="4">
        <v>34</v>
      </c>
      <c r="F90" s="1" t="s">
        <v>255</v>
      </c>
      <c r="G90" s="1" t="s">
        <v>254</v>
      </c>
      <c r="H90" s="4">
        <v>7</v>
      </c>
      <c r="I90" s="1" t="s">
        <v>143</v>
      </c>
      <c r="K90" s="4">
        <v>0</v>
      </c>
      <c r="L90" s="4">
        <v>5</v>
      </c>
      <c r="M90" s="6">
        <v>289.8</v>
      </c>
      <c r="N90" s="5">
        <v>289.85000000000002</v>
      </c>
      <c r="O90" s="5">
        <f t="shared" si="1"/>
        <v>289.82500000000005</v>
      </c>
      <c r="Q90" s="1" t="s">
        <v>148</v>
      </c>
    </row>
    <row r="91" spans="1:121" ht="15" customHeight="1">
      <c r="A91" s="1" t="s">
        <v>386</v>
      </c>
      <c r="B91" s="4">
        <v>342</v>
      </c>
      <c r="C91" s="1" t="s">
        <v>131</v>
      </c>
      <c r="D91" s="1" t="s">
        <v>132</v>
      </c>
      <c r="E91" s="4">
        <v>35</v>
      </c>
      <c r="F91" s="1" t="s">
        <v>256</v>
      </c>
      <c r="G91" s="1" t="s">
        <v>254</v>
      </c>
      <c r="H91" s="1" t="s">
        <v>142</v>
      </c>
      <c r="I91" s="1" t="s">
        <v>143</v>
      </c>
      <c r="K91" s="4">
        <v>0</v>
      </c>
      <c r="L91" s="4">
        <v>5</v>
      </c>
      <c r="M91" s="5">
        <v>293.95</v>
      </c>
      <c r="N91" s="4">
        <v>294</v>
      </c>
      <c r="O91" s="5">
        <f t="shared" si="1"/>
        <v>293.97500000000002</v>
      </c>
      <c r="Q91" s="1" t="s">
        <v>148</v>
      </c>
    </row>
    <row r="92" spans="1:121" ht="15" customHeight="1">
      <c r="A92" s="1" t="s">
        <v>387</v>
      </c>
      <c r="B92" s="4">
        <v>342</v>
      </c>
      <c r="C92" s="1" t="s">
        <v>131</v>
      </c>
      <c r="D92" s="1" t="s">
        <v>132</v>
      </c>
      <c r="E92" s="4">
        <v>36</v>
      </c>
      <c r="F92" s="1" t="s">
        <v>257</v>
      </c>
      <c r="G92" s="1" t="s">
        <v>254</v>
      </c>
      <c r="H92" s="4">
        <v>1</v>
      </c>
      <c r="I92" s="1" t="s">
        <v>143</v>
      </c>
      <c r="K92" s="4">
        <v>0</v>
      </c>
      <c r="L92" s="4">
        <v>5</v>
      </c>
      <c r="M92" s="5">
        <v>299.77</v>
      </c>
      <c r="N92" s="5">
        <v>299.82</v>
      </c>
      <c r="O92" s="5">
        <f t="shared" si="1"/>
        <v>299.79499999999996</v>
      </c>
      <c r="Q92" s="1" t="s">
        <v>148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zoomScale="150" zoomScaleNormal="150" zoomScalePageLayoutView="150" workbookViewId="0">
      <pane ySplit="1" topLeftCell="A2" activePane="bottomLeft" state="frozen"/>
      <selection activeCell="A2" sqref="A2"/>
      <selection pane="bottomLeft" activeCell="O2" sqref="O2:O22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5" s="2" customFormat="1" ht="15" customHeight="1">
      <c r="A1" s="9" t="s">
        <v>296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3" t="s">
        <v>258</v>
      </c>
      <c r="S1" s="3" t="s">
        <v>259</v>
      </c>
      <c r="T1" s="3" t="s">
        <v>260</v>
      </c>
      <c r="U1" s="3" t="s">
        <v>261</v>
      </c>
      <c r="V1" s="3" t="s">
        <v>262</v>
      </c>
      <c r="W1" s="3" t="s">
        <v>18</v>
      </c>
      <c r="X1" s="7" t="s">
        <v>19</v>
      </c>
      <c r="Y1" s="3"/>
    </row>
    <row r="2" spans="1:25" ht="15" customHeight="1">
      <c r="A2" s="1" t="s">
        <v>388</v>
      </c>
      <c r="B2" s="4">
        <v>342</v>
      </c>
      <c r="C2" s="1" t="s">
        <v>131</v>
      </c>
      <c r="D2" s="1" t="s">
        <v>132</v>
      </c>
      <c r="E2" s="4">
        <v>23</v>
      </c>
      <c r="F2" s="1" t="s">
        <v>263</v>
      </c>
      <c r="G2" s="1" t="s">
        <v>134</v>
      </c>
      <c r="H2" s="4">
        <v>5</v>
      </c>
      <c r="I2" s="1" t="s">
        <v>135</v>
      </c>
      <c r="J2" s="1" t="s">
        <v>264</v>
      </c>
      <c r="K2" s="4">
        <v>0</v>
      </c>
      <c r="L2" s="4">
        <v>2</v>
      </c>
      <c r="M2" s="5">
        <v>201.91</v>
      </c>
      <c r="N2" s="5">
        <v>201.93</v>
      </c>
      <c r="O2" s="5">
        <f>(M2+N2)/2</f>
        <v>201.92000000000002</v>
      </c>
      <c r="P2" s="1" t="s">
        <v>137</v>
      </c>
      <c r="Q2" s="1" t="s">
        <v>144</v>
      </c>
      <c r="R2" s="1" t="s">
        <v>148</v>
      </c>
      <c r="S2" s="1" t="s">
        <v>148</v>
      </c>
      <c r="T2" s="1" t="s">
        <v>148</v>
      </c>
      <c r="U2" s="1" t="s">
        <v>138</v>
      </c>
      <c r="V2" s="1" t="s">
        <v>148</v>
      </c>
      <c r="W2" s="1" t="s">
        <v>265</v>
      </c>
    </row>
    <row r="3" spans="1:25" ht="15" customHeight="1">
      <c r="A3" s="1" t="s">
        <v>389</v>
      </c>
      <c r="B3" s="4">
        <v>342</v>
      </c>
      <c r="C3" s="1" t="s">
        <v>131</v>
      </c>
      <c r="D3" s="1" t="s">
        <v>132</v>
      </c>
      <c r="E3" s="4">
        <v>23</v>
      </c>
      <c r="F3" s="1" t="s">
        <v>266</v>
      </c>
      <c r="G3" s="1" t="s">
        <v>134</v>
      </c>
      <c r="H3" s="4">
        <v>6</v>
      </c>
      <c r="I3" s="1" t="s">
        <v>135</v>
      </c>
      <c r="J3" s="1" t="s">
        <v>267</v>
      </c>
      <c r="K3" s="4">
        <v>0</v>
      </c>
      <c r="L3" s="4">
        <v>2</v>
      </c>
      <c r="M3" s="5">
        <v>202.91</v>
      </c>
      <c r="N3" s="5">
        <v>202.93</v>
      </c>
      <c r="O3" s="5">
        <f t="shared" ref="O3:O22" si="0">(M3+N3)/2</f>
        <v>202.92000000000002</v>
      </c>
      <c r="P3" s="1" t="s">
        <v>181</v>
      </c>
      <c r="Q3" s="1" t="s">
        <v>268</v>
      </c>
      <c r="R3" s="1" t="s">
        <v>138</v>
      </c>
      <c r="S3" s="1" t="s">
        <v>206</v>
      </c>
      <c r="T3" s="1" t="s">
        <v>148</v>
      </c>
      <c r="U3" s="1" t="s">
        <v>268</v>
      </c>
      <c r="V3" s="1" t="s">
        <v>148</v>
      </c>
    </row>
    <row r="4" spans="1:25" ht="15" customHeight="1">
      <c r="A4" s="1" t="s">
        <v>390</v>
      </c>
      <c r="B4" s="4">
        <v>342</v>
      </c>
      <c r="C4" s="1" t="s">
        <v>131</v>
      </c>
      <c r="D4" s="1" t="s">
        <v>132</v>
      </c>
      <c r="E4" s="4">
        <v>23</v>
      </c>
      <c r="F4" s="1" t="s">
        <v>269</v>
      </c>
      <c r="G4" s="1" t="s">
        <v>134</v>
      </c>
      <c r="H4" s="4">
        <v>7</v>
      </c>
      <c r="I4" s="1" t="s">
        <v>135</v>
      </c>
      <c r="J4" s="1" t="s">
        <v>270</v>
      </c>
      <c r="K4" s="4">
        <v>0</v>
      </c>
      <c r="L4" s="4">
        <v>2</v>
      </c>
      <c r="M4" s="6">
        <v>203.8</v>
      </c>
      <c r="N4" s="5">
        <v>203.82</v>
      </c>
      <c r="O4" s="5">
        <f t="shared" si="0"/>
        <v>203.81</v>
      </c>
      <c r="P4" s="1" t="s">
        <v>137</v>
      </c>
      <c r="Q4" s="1" t="s">
        <v>268</v>
      </c>
      <c r="R4" s="1" t="s">
        <v>148</v>
      </c>
      <c r="S4" s="1" t="s">
        <v>144</v>
      </c>
      <c r="T4" s="1" t="s">
        <v>148</v>
      </c>
      <c r="U4" s="1" t="s">
        <v>268</v>
      </c>
      <c r="V4" s="1" t="s">
        <v>148</v>
      </c>
      <c r="W4" s="1" t="s">
        <v>265</v>
      </c>
    </row>
    <row r="5" spans="1:25" ht="15" customHeight="1">
      <c r="A5" s="1" t="s">
        <v>391</v>
      </c>
      <c r="B5" s="4">
        <v>342</v>
      </c>
      <c r="C5" s="1" t="s">
        <v>131</v>
      </c>
      <c r="D5" s="1" t="s">
        <v>132</v>
      </c>
      <c r="E5" s="4">
        <v>24</v>
      </c>
      <c r="F5" s="1" t="s">
        <v>271</v>
      </c>
      <c r="G5" s="1" t="s">
        <v>134</v>
      </c>
      <c r="H5" s="4">
        <v>1</v>
      </c>
      <c r="I5" s="1" t="s">
        <v>135</v>
      </c>
      <c r="J5" s="1" t="s">
        <v>272</v>
      </c>
      <c r="K5" s="4">
        <v>0</v>
      </c>
      <c r="L5" s="4">
        <v>1</v>
      </c>
      <c r="M5" s="5">
        <v>204.85</v>
      </c>
      <c r="N5" s="5">
        <v>204.86</v>
      </c>
      <c r="O5" s="5">
        <f t="shared" si="0"/>
        <v>204.85500000000002</v>
      </c>
      <c r="P5" s="1" t="s">
        <v>137</v>
      </c>
      <c r="Q5" s="1" t="s">
        <v>268</v>
      </c>
      <c r="R5" s="1" t="s">
        <v>148</v>
      </c>
      <c r="S5" s="1" t="s">
        <v>144</v>
      </c>
      <c r="T5" s="1" t="s">
        <v>148</v>
      </c>
      <c r="U5" s="1" t="s">
        <v>268</v>
      </c>
      <c r="V5" s="1" t="s">
        <v>148</v>
      </c>
    </row>
    <row r="6" spans="1:25" ht="15" customHeight="1">
      <c r="A6" s="1" t="s">
        <v>392</v>
      </c>
      <c r="B6" s="4">
        <v>342</v>
      </c>
      <c r="C6" s="1" t="s">
        <v>131</v>
      </c>
      <c r="D6" s="1" t="s">
        <v>132</v>
      </c>
      <c r="E6" s="4">
        <v>24</v>
      </c>
      <c r="F6" s="1" t="s">
        <v>273</v>
      </c>
      <c r="G6" s="1" t="s">
        <v>134</v>
      </c>
      <c r="H6" s="4">
        <v>2</v>
      </c>
      <c r="I6" s="1" t="s">
        <v>135</v>
      </c>
      <c r="J6" s="1" t="s">
        <v>272</v>
      </c>
      <c r="K6" s="4">
        <v>0</v>
      </c>
      <c r="L6" s="4">
        <v>1</v>
      </c>
      <c r="M6" s="5">
        <v>206.35</v>
      </c>
      <c r="N6" s="5">
        <v>206.36</v>
      </c>
      <c r="O6" s="5">
        <f t="shared" si="0"/>
        <v>206.35500000000002</v>
      </c>
      <c r="Q6" s="1" t="s">
        <v>148</v>
      </c>
    </row>
    <row r="7" spans="1:25" ht="15" customHeight="1">
      <c r="A7" s="1" t="s">
        <v>393</v>
      </c>
      <c r="B7" s="4">
        <v>342</v>
      </c>
      <c r="C7" s="1" t="s">
        <v>131</v>
      </c>
      <c r="D7" s="1" t="s">
        <v>132</v>
      </c>
      <c r="E7" s="4">
        <v>24</v>
      </c>
      <c r="F7" s="1" t="s">
        <v>274</v>
      </c>
      <c r="G7" s="1" t="s">
        <v>134</v>
      </c>
      <c r="H7" s="4">
        <v>3</v>
      </c>
      <c r="I7" s="1" t="s">
        <v>135</v>
      </c>
      <c r="J7" s="1" t="s">
        <v>272</v>
      </c>
      <c r="K7" s="4">
        <v>0</v>
      </c>
      <c r="L7" s="4">
        <v>1</v>
      </c>
      <c r="M7" s="5">
        <v>207.85</v>
      </c>
      <c r="N7" s="5">
        <v>207.86</v>
      </c>
      <c r="O7" s="5">
        <f t="shared" si="0"/>
        <v>207.85500000000002</v>
      </c>
      <c r="P7" s="1" t="s">
        <v>181</v>
      </c>
      <c r="Q7" s="1" t="s">
        <v>138</v>
      </c>
      <c r="R7" s="1" t="s">
        <v>148</v>
      </c>
      <c r="S7" s="1" t="s">
        <v>138</v>
      </c>
      <c r="T7" s="1" t="s">
        <v>148</v>
      </c>
      <c r="U7" s="1" t="s">
        <v>148</v>
      </c>
      <c r="V7" s="1" t="s">
        <v>148</v>
      </c>
    </row>
    <row r="8" spans="1:25" ht="15" customHeight="1">
      <c r="A8" s="1" t="s">
        <v>394</v>
      </c>
      <c r="B8" s="4">
        <v>342</v>
      </c>
      <c r="C8" s="1" t="s">
        <v>131</v>
      </c>
      <c r="D8" s="1" t="s">
        <v>132</v>
      </c>
      <c r="E8" s="4">
        <v>24</v>
      </c>
      <c r="F8" s="1" t="s">
        <v>275</v>
      </c>
      <c r="G8" s="1" t="s">
        <v>134</v>
      </c>
      <c r="H8" s="4">
        <v>4</v>
      </c>
      <c r="I8" s="1" t="s">
        <v>135</v>
      </c>
      <c r="J8" s="1" t="s">
        <v>272</v>
      </c>
      <c r="K8" s="4">
        <v>0</v>
      </c>
      <c r="L8" s="4">
        <v>1</v>
      </c>
      <c r="M8" s="5">
        <v>209.35</v>
      </c>
      <c r="N8" s="5">
        <v>209.36</v>
      </c>
      <c r="O8" s="5">
        <f t="shared" si="0"/>
        <v>209.35500000000002</v>
      </c>
      <c r="P8" s="1" t="s">
        <v>137</v>
      </c>
      <c r="Q8" s="1" t="s">
        <v>268</v>
      </c>
      <c r="R8" s="1" t="s">
        <v>138</v>
      </c>
      <c r="S8" s="1" t="s">
        <v>206</v>
      </c>
      <c r="T8" s="1" t="s">
        <v>148</v>
      </c>
      <c r="U8" s="1" t="s">
        <v>268</v>
      </c>
      <c r="V8" s="1" t="s">
        <v>148</v>
      </c>
    </row>
    <row r="9" spans="1:25" ht="15" customHeight="1">
      <c r="A9" s="1" t="s">
        <v>395</v>
      </c>
      <c r="B9" s="4">
        <v>342</v>
      </c>
      <c r="C9" s="1" t="s">
        <v>131</v>
      </c>
      <c r="D9" s="1" t="s">
        <v>132</v>
      </c>
      <c r="E9" s="4">
        <v>24</v>
      </c>
      <c r="F9" s="1" t="s">
        <v>276</v>
      </c>
      <c r="G9" s="1" t="s">
        <v>134</v>
      </c>
      <c r="H9" s="4">
        <v>5</v>
      </c>
      <c r="I9" s="1" t="s">
        <v>135</v>
      </c>
      <c r="J9" s="1" t="s">
        <v>272</v>
      </c>
      <c r="K9" s="4">
        <v>0</v>
      </c>
      <c r="L9" s="4">
        <v>1</v>
      </c>
      <c r="M9" s="5">
        <v>210.85</v>
      </c>
      <c r="N9" s="5">
        <v>210.86</v>
      </c>
      <c r="O9" s="5">
        <f t="shared" si="0"/>
        <v>210.85500000000002</v>
      </c>
      <c r="P9" s="1" t="s">
        <v>181</v>
      </c>
      <c r="Q9" s="1" t="s">
        <v>268</v>
      </c>
      <c r="R9" s="1" t="s">
        <v>148</v>
      </c>
      <c r="S9" s="1" t="s">
        <v>144</v>
      </c>
      <c r="T9" s="1" t="s">
        <v>148</v>
      </c>
      <c r="U9" s="1" t="s">
        <v>268</v>
      </c>
      <c r="V9" s="1" t="s">
        <v>148</v>
      </c>
    </row>
    <row r="10" spans="1:25" ht="15" customHeight="1">
      <c r="A10" s="1" t="s">
        <v>396</v>
      </c>
      <c r="B10" s="4">
        <v>342</v>
      </c>
      <c r="C10" s="1" t="s">
        <v>131</v>
      </c>
      <c r="D10" s="1" t="s">
        <v>132</v>
      </c>
      <c r="E10" s="4">
        <v>24</v>
      </c>
      <c r="F10" s="1" t="s">
        <v>243</v>
      </c>
      <c r="G10" s="1" t="s">
        <v>134</v>
      </c>
      <c r="H10" s="4">
        <v>6</v>
      </c>
      <c r="I10" s="1" t="s">
        <v>135</v>
      </c>
      <c r="J10" s="1" t="s">
        <v>272</v>
      </c>
      <c r="K10" s="4">
        <v>0</v>
      </c>
      <c r="L10" s="4">
        <v>1</v>
      </c>
      <c r="M10" s="5">
        <v>212.35</v>
      </c>
      <c r="N10" s="5">
        <v>212.36</v>
      </c>
      <c r="O10" s="5">
        <f t="shared" si="0"/>
        <v>212.35500000000002</v>
      </c>
      <c r="P10" s="1" t="s">
        <v>155</v>
      </c>
      <c r="Q10" s="1" t="s">
        <v>244</v>
      </c>
      <c r="R10" s="1" t="s">
        <v>148</v>
      </c>
      <c r="S10" s="1" t="s">
        <v>206</v>
      </c>
      <c r="T10" s="1" t="s">
        <v>148</v>
      </c>
      <c r="U10" s="1" t="s">
        <v>206</v>
      </c>
      <c r="V10" s="1" t="s">
        <v>148</v>
      </c>
    </row>
    <row r="11" spans="1:25" ht="15" customHeight="1">
      <c r="A11" s="1" t="s">
        <v>397</v>
      </c>
      <c r="B11" s="4">
        <v>342</v>
      </c>
      <c r="C11" s="1" t="s">
        <v>131</v>
      </c>
      <c r="D11" s="1" t="s">
        <v>132</v>
      </c>
      <c r="E11" s="4">
        <v>25</v>
      </c>
      <c r="F11" s="1" t="s">
        <v>277</v>
      </c>
      <c r="G11" s="1" t="s">
        <v>134</v>
      </c>
      <c r="H11" s="4">
        <v>1</v>
      </c>
      <c r="I11" s="1" t="s">
        <v>135</v>
      </c>
      <c r="J11" s="1" t="s">
        <v>278</v>
      </c>
      <c r="K11" s="4">
        <v>0</v>
      </c>
      <c r="L11" s="4">
        <v>1</v>
      </c>
      <c r="M11" s="6">
        <v>213.8</v>
      </c>
      <c r="N11" s="5">
        <v>213.81</v>
      </c>
      <c r="O11" s="5">
        <f t="shared" si="0"/>
        <v>213.80500000000001</v>
      </c>
      <c r="P11" s="1" t="s">
        <v>155</v>
      </c>
      <c r="Q11" s="1" t="s">
        <v>138</v>
      </c>
      <c r="R11" s="1" t="s">
        <v>148</v>
      </c>
      <c r="S11" s="1" t="s">
        <v>138</v>
      </c>
      <c r="T11" s="1" t="s">
        <v>148</v>
      </c>
      <c r="U11" s="1" t="s">
        <v>138</v>
      </c>
      <c r="V11" s="1" t="s">
        <v>148</v>
      </c>
    </row>
    <row r="12" spans="1:25" ht="15" customHeight="1">
      <c r="A12" s="1" t="s">
        <v>398</v>
      </c>
      <c r="B12" s="4">
        <v>342</v>
      </c>
      <c r="C12" s="1" t="s">
        <v>131</v>
      </c>
      <c r="D12" s="1" t="s">
        <v>132</v>
      </c>
      <c r="E12" s="4">
        <v>25</v>
      </c>
      <c r="F12" s="1" t="s">
        <v>279</v>
      </c>
      <c r="G12" s="1" t="s">
        <v>134</v>
      </c>
      <c r="H12" s="4">
        <v>2</v>
      </c>
      <c r="I12" s="1" t="s">
        <v>135</v>
      </c>
      <c r="J12" s="1" t="s">
        <v>278</v>
      </c>
      <c r="K12" s="4">
        <v>0</v>
      </c>
      <c r="L12" s="4">
        <v>1</v>
      </c>
      <c r="M12" s="6">
        <v>215.3</v>
      </c>
      <c r="N12" s="5">
        <v>215.31</v>
      </c>
      <c r="O12" s="5">
        <f t="shared" si="0"/>
        <v>215.30500000000001</v>
      </c>
      <c r="Q12" s="1" t="s">
        <v>148</v>
      </c>
    </row>
    <row r="13" spans="1:25" ht="15" customHeight="1">
      <c r="A13" s="1" t="s">
        <v>399</v>
      </c>
      <c r="B13" s="4">
        <v>342</v>
      </c>
      <c r="C13" s="1" t="s">
        <v>131</v>
      </c>
      <c r="D13" s="1" t="s">
        <v>132</v>
      </c>
      <c r="E13" s="4">
        <v>25</v>
      </c>
      <c r="F13" s="1" t="s">
        <v>280</v>
      </c>
      <c r="G13" s="1" t="s">
        <v>134</v>
      </c>
      <c r="H13" s="4">
        <v>3</v>
      </c>
      <c r="I13" s="1" t="s">
        <v>135</v>
      </c>
      <c r="J13" s="1" t="s">
        <v>278</v>
      </c>
      <c r="K13" s="4">
        <v>0</v>
      </c>
      <c r="L13" s="4">
        <v>1</v>
      </c>
      <c r="M13" s="6">
        <v>216.8</v>
      </c>
      <c r="N13" s="5">
        <v>216.81</v>
      </c>
      <c r="O13" s="5">
        <f t="shared" si="0"/>
        <v>216.80500000000001</v>
      </c>
      <c r="Q13" s="1" t="s">
        <v>148</v>
      </c>
    </row>
    <row r="14" spans="1:25" ht="15" customHeight="1">
      <c r="A14" s="1" t="s">
        <v>400</v>
      </c>
      <c r="B14" s="4">
        <v>342</v>
      </c>
      <c r="C14" s="1" t="s">
        <v>131</v>
      </c>
      <c r="D14" s="1" t="s">
        <v>132</v>
      </c>
      <c r="E14" s="4">
        <v>25</v>
      </c>
      <c r="F14" s="1" t="s">
        <v>281</v>
      </c>
      <c r="G14" s="1" t="s">
        <v>134</v>
      </c>
      <c r="H14" s="4">
        <v>4</v>
      </c>
      <c r="I14" s="1" t="s">
        <v>135</v>
      </c>
      <c r="J14" s="1" t="s">
        <v>278</v>
      </c>
      <c r="K14" s="4">
        <v>0</v>
      </c>
      <c r="L14" s="4">
        <v>1</v>
      </c>
      <c r="M14" s="6">
        <v>218.3</v>
      </c>
      <c r="N14" s="5">
        <v>218.31</v>
      </c>
      <c r="O14" s="5">
        <f t="shared" si="0"/>
        <v>218.30500000000001</v>
      </c>
      <c r="Q14" s="1" t="s">
        <v>148</v>
      </c>
    </row>
    <row r="15" spans="1:25" ht="15" customHeight="1">
      <c r="A15" s="1" t="s">
        <v>401</v>
      </c>
      <c r="B15" s="4">
        <v>342</v>
      </c>
      <c r="C15" s="1" t="s">
        <v>131</v>
      </c>
      <c r="D15" s="1" t="s">
        <v>132</v>
      </c>
      <c r="E15" s="4">
        <v>25</v>
      </c>
      <c r="F15" s="1" t="s">
        <v>282</v>
      </c>
      <c r="G15" s="1" t="s">
        <v>134</v>
      </c>
      <c r="H15" s="4">
        <v>5</v>
      </c>
      <c r="I15" s="1" t="s">
        <v>135</v>
      </c>
      <c r="J15" s="1" t="s">
        <v>283</v>
      </c>
      <c r="K15" s="4">
        <v>0</v>
      </c>
      <c r="L15" s="4">
        <v>1</v>
      </c>
      <c r="M15" s="5">
        <v>219.55</v>
      </c>
      <c r="N15" s="5">
        <v>219.56</v>
      </c>
      <c r="O15" s="5">
        <f t="shared" si="0"/>
        <v>219.55500000000001</v>
      </c>
      <c r="Q15" s="1" t="s">
        <v>148</v>
      </c>
    </row>
    <row r="16" spans="1:25" ht="15" customHeight="1">
      <c r="A16" s="1" t="s">
        <v>402</v>
      </c>
      <c r="B16" s="4">
        <v>342</v>
      </c>
      <c r="C16" s="1" t="s">
        <v>131</v>
      </c>
      <c r="D16" s="1" t="s">
        <v>132</v>
      </c>
      <c r="E16" s="4">
        <v>26</v>
      </c>
      <c r="F16" s="1" t="s">
        <v>284</v>
      </c>
      <c r="G16" s="1" t="s">
        <v>134</v>
      </c>
      <c r="H16" s="4">
        <v>1</v>
      </c>
      <c r="I16" s="1" t="s">
        <v>135</v>
      </c>
      <c r="J16" s="1" t="s">
        <v>285</v>
      </c>
      <c r="K16" s="4">
        <v>0</v>
      </c>
      <c r="L16" s="4">
        <v>1</v>
      </c>
      <c r="M16" s="4">
        <v>221</v>
      </c>
      <c r="N16" s="5">
        <v>221.01</v>
      </c>
      <c r="O16" s="5">
        <f t="shared" si="0"/>
        <v>221.005</v>
      </c>
      <c r="P16" s="1" t="s">
        <v>155</v>
      </c>
      <c r="Q16" s="1" t="s">
        <v>268</v>
      </c>
      <c r="R16" s="1" t="s">
        <v>148</v>
      </c>
      <c r="S16" s="1" t="s">
        <v>144</v>
      </c>
      <c r="T16" s="1" t="s">
        <v>148</v>
      </c>
      <c r="U16" s="1" t="s">
        <v>244</v>
      </c>
      <c r="V16" s="1" t="s">
        <v>148</v>
      </c>
    </row>
    <row r="17" spans="1:22" ht="15" customHeight="1">
      <c r="A17" s="1" t="s">
        <v>403</v>
      </c>
      <c r="B17" s="4">
        <v>342</v>
      </c>
      <c r="C17" s="1" t="s">
        <v>131</v>
      </c>
      <c r="D17" s="1" t="s">
        <v>132</v>
      </c>
      <c r="E17" s="4">
        <v>26</v>
      </c>
      <c r="F17" s="1" t="s">
        <v>286</v>
      </c>
      <c r="G17" s="1" t="s">
        <v>134</v>
      </c>
      <c r="H17" s="4">
        <v>2</v>
      </c>
      <c r="I17" s="1" t="s">
        <v>135</v>
      </c>
      <c r="J17" s="1" t="s">
        <v>285</v>
      </c>
      <c r="K17" s="4">
        <v>0</v>
      </c>
      <c r="L17" s="4">
        <v>1</v>
      </c>
      <c r="M17" s="6">
        <v>222.5</v>
      </c>
      <c r="N17" s="5">
        <v>222.51</v>
      </c>
      <c r="O17" s="5">
        <f t="shared" si="0"/>
        <v>222.505</v>
      </c>
      <c r="Q17" s="1" t="s">
        <v>148</v>
      </c>
    </row>
    <row r="18" spans="1:22" ht="15" customHeight="1">
      <c r="A18" s="1" t="s">
        <v>404</v>
      </c>
      <c r="B18" s="4">
        <v>342</v>
      </c>
      <c r="C18" s="1" t="s">
        <v>131</v>
      </c>
      <c r="D18" s="1" t="s">
        <v>132</v>
      </c>
      <c r="E18" s="4">
        <v>26</v>
      </c>
      <c r="F18" s="1" t="s">
        <v>287</v>
      </c>
      <c r="G18" s="1" t="s">
        <v>134</v>
      </c>
      <c r="H18" s="4">
        <v>3</v>
      </c>
      <c r="I18" s="1" t="s">
        <v>135</v>
      </c>
      <c r="J18" s="1" t="s">
        <v>285</v>
      </c>
      <c r="K18" s="4">
        <v>0</v>
      </c>
      <c r="L18" s="4">
        <v>1</v>
      </c>
      <c r="M18" s="4">
        <v>224</v>
      </c>
      <c r="N18" s="5">
        <v>224.01</v>
      </c>
      <c r="O18" s="5">
        <f t="shared" si="0"/>
        <v>224.005</v>
      </c>
      <c r="P18" s="1" t="s">
        <v>155</v>
      </c>
      <c r="Q18" s="1" t="s">
        <v>268</v>
      </c>
      <c r="R18" s="1" t="s">
        <v>148</v>
      </c>
      <c r="S18" s="1" t="s">
        <v>138</v>
      </c>
      <c r="T18" s="1" t="s">
        <v>148</v>
      </c>
      <c r="U18" s="1" t="s">
        <v>144</v>
      </c>
      <c r="V18" s="1" t="s">
        <v>148</v>
      </c>
    </row>
    <row r="19" spans="1:22" ht="15" customHeight="1">
      <c r="A19" s="1" t="s">
        <v>405</v>
      </c>
      <c r="B19" s="4">
        <v>342</v>
      </c>
      <c r="C19" s="1" t="s">
        <v>131</v>
      </c>
      <c r="D19" s="1" t="s">
        <v>132</v>
      </c>
      <c r="E19" s="4">
        <v>26</v>
      </c>
      <c r="F19" s="1" t="s">
        <v>288</v>
      </c>
      <c r="G19" s="1" t="s">
        <v>134</v>
      </c>
      <c r="H19" s="4">
        <v>4</v>
      </c>
      <c r="I19" s="1" t="s">
        <v>135</v>
      </c>
      <c r="J19" s="1" t="s">
        <v>285</v>
      </c>
      <c r="K19" s="4">
        <v>0</v>
      </c>
      <c r="L19" s="4">
        <v>1</v>
      </c>
      <c r="M19" s="6">
        <v>225.5</v>
      </c>
      <c r="N19" s="5">
        <v>225.51</v>
      </c>
      <c r="O19" s="5">
        <f t="shared" si="0"/>
        <v>225.505</v>
      </c>
      <c r="P19" s="1" t="s">
        <v>155</v>
      </c>
      <c r="Q19" s="1" t="s">
        <v>138</v>
      </c>
      <c r="R19" s="1" t="s">
        <v>148</v>
      </c>
      <c r="S19" s="1" t="s">
        <v>148</v>
      </c>
      <c r="T19" s="1" t="s">
        <v>148</v>
      </c>
      <c r="U19" s="1" t="s">
        <v>138</v>
      </c>
      <c r="V19" s="1" t="s">
        <v>148</v>
      </c>
    </row>
    <row r="20" spans="1:22" ht="15" customHeight="1">
      <c r="A20" s="1" t="s">
        <v>406</v>
      </c>
      <c r="B20" s="4">
        <v>342</v>
      </c>
      <c r="C20" s="1" t="s">
        <v>131</v>
      </c>
      <c r="D20" s="1" t="s">
        <v>132</v>
      </c>
      <c r="E20" s="4">
        <v>26</v>
      </c>
      <c r="F20" s="1" t="s">
        <v>289</v>
      </c>
      <c r="G20" s="1" t="s">
        <v>134</v>
      </c>
      <c r="H20" s="4">
        <v>5</v>
      </c>
      <c r="I20" s="1" t="s">
        <v>135</v>
      </c>
      <c r="J20" s="1" t="s">
        <v>285</v>
      </c>
      <c r="K20" s="4">
        <v>0</v>
      </c>
      <c r="L20" s="4">
        <v>1</v>
      </c>
      <c r="M20" s="4">
        <v>227</v>
      </c>
      <c r="N20" s="5">
        <v>227.01</v>
      </c>
      <c r="O20" s="5">
        <f t="shared" si="0"/>
        <v>227.005</v>
      </c>
      <c r="Q20" s="1" t="s">
        <v>148</v>
      </c>
    </row>
    <row r="21" spans="1:22" ht="15" customHeight="1">
      <c r="A21" s="1" t="s">
        <v>407</v>
      </c>
      <c r="B21" s="4">
        <v>342</v>
      </c>
      <c r="C21" s="1" t="s">
        <v>131</v>
      </c>
      <c r="D21" s="1" t="s">
        <v>132</v>
      </c>
      <c r="E21" s="4">
        <v>28</v>
      </c>
      <c r="F21" s="1" t="s">
        <v>290</v>
      </c>
      <c r="G21" s="1" t="s">
        <v>134</v>
      </c>
      <c r="H21" s="4">
        <v>3</v>
      </c>
      <c r="I21" s="1" t="s">
        <v>135</v>
      </c>
      <c r="J21" s="1" t="s">
        <v>291</v>
      </c>
      <c r="K21" s="4">
        <v>0</v>
      </c>
      <c r="L21" s="4">
        <v>1</v>
      </c>
      <c r="M21" s="5">
        <v>239.65</v>
      </c>
      <c r="N21" s="5">
        <v>239.66</v>
      </c>
      <c r="O21" s="5">
        <f t="shared" si="0"/>
        <v>239.655</v>
      </c>
      <c r="P21" s="1" t="s">
        <v>181</v>
      </c>
      <c r="Q21" s="1" t="s">
        <v>144</v>
      </c>
      <c r="R21" s="1" t="s">
        <v>148</v>
      </c>
      <c r="S21" s="1" t="s">
        <v>138</v>
      </c>
      <c r="T21" s="1" t="s">
        <v>148</v>
      </c>
      <c r="U21" s="1" t="s">
        <v>144</v>
      </c>
      <c r="V21" s="1" t="s">
        <v>148</v>
      </c>
    </row>
    <row r="22" spans="1:22" ht="15" customHeight="1">
      <c r="A22" s="1" t="s">
        <v>408</v>
      </c>
      <c r="B22" s="4">
        <v>342</v>
      </c>
      <c r="C22" s="1" t="s">
        <v>131</v>
      </c>
      <c r="D22" s="1" t="s">
        <v>132</v>
      </c>
      <c r="E22" s="4">
        <v>28</v>
      </c>
      <c r="F22" s="1" t="s">
        <v>292</v>
      </c>
      <c r="G22" s="1" t="s">
        <v>134</v>
      </c>
      <c r="H22" s="4">
        <v>5</v>
      </c>
      <c r="I22" s="1" t="s">
        <v>135</v>
      </c>
      <c r="J22" s="1" t="s">
        <v>293</v>
      </c>
      <c r="K22" s="4">
        <v>0</v>
      </c>
      <c r="L22" s="4">
        <v>1</v>
      </c>
      <c r="M22" s="5">
        <v>242.95</v>
      </c>
      <c r="N22" s="5">
        <v>242.96</v>
      </c>
      <c r="O22" s="5">
        <f t="shared" si="0"/>
        <v>242.95499999999998</v>
      </c>
      <c r="Q22" s="1" t="s">
        <v>148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2013-05-09T13:17:02Z</dcterms:modified>
</cp:coreProperties>
</file>