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autoCompressPictures="0"/>
  <bookViews>
    <workbookView xWindow="460" yWindow="500" windowWidth="16080" windowHeight="6000" tabRatio="500"/>
  </bookViews>
  <sheets>
    <sheet name="Holo-Plio BFs" sheetId="1" r:id="rId1"/>
    <sheet name="Oligo-Paleo BFs" sheetId="2" r:id="rId2"/>
    <sheet name="BF_morphotypes" sheetId="3" r:id="rId3"/>
  </sheets>
  <calcPr calcId="140001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3" l="1"/>
  <c r="O4" i="3"/>
  <c r="O5" i="3"/>
  <c r="O2" i="3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2" i="2"/>
</calcChain>
</file>

<file path=xl/sharedStrings.xml><?xml version="1.0" encoding="utf-8"?>
<sst xmlns="http://schemas.openxmlformats.org/spreadsheetml/2006/main" count="2054" uniqueCount="410">
  <si>
    <t>Bottom [cm]</t>
  </si>
  <si>
    <t>Top Depth [m]</t>
  </si>
  <si>
    <t>Bottom Depth [m]</t>
  </si>
  <si>
    <t>Preservation</t>
  </si>
  <si>
    <t>Group abundance</t>
  </si>
  <si>
    <t>Nonionellina labradorica</t>
  </si>
  <si>
    <t>Nonionella sp.</t>
  </si>
  <si>
    <t>Quinqueloculina sp.</t>
  </si>
  <si>
    <t>Stainforthia sp.</t>
  </si>
  <si>
    <t>Nonion ?</t>
  </si>
  <si>
    <t>Cassidulina minuta</t>
  </si>
  <si>
    <t>Islandiella australis</t>
  </si>
  <si>
    <t>Lagena caudata</t>
  </si>
  <si>
    <t>Fissurina sp.</t>
  </si>
  <si>
    <t>Praeglobobulimina ovata</t>
  </si>
  <si>
    <t>Sigmoilina obesa</t>
  </si>
  <si>
    <t>Melonis affine</t>
  </si>
  <si>
    <t>Nonionella turgida</t>
  </si>
  <si>
    <t>Comments</t>
  </si>
  <si>
    <t>File Data</t>
  </si>
  <si>
    <t>Exp</t>
  </si>
  <si>
    <t>Site</t>
  </si>
  <si>
    <t>Hole</t>
  </si>
  <si>
    <t>Core</t>
  </si>
  <si>
    <t>Core-Sect</t>
  </si>
  <si>
    <t>Type</t>
  </si>
  <si>
    <t>Section</t>
  </si>
  <si>
    <t>A/W</t>
  </si>
  <si>
    <t>Extra Sample ID Data</t>
  </si>
  <si>
    <t>Top [cm]</t>
  </si>
  <si>
    <t>Bolivina sp.</t>
  </si>
  <si>
    <t>Alabamina dissonata</t>
  </si>
  <si>
    <t>Alabamina cf. dissonata</t>
  </si>
  <si>
    <t>Alabamina sp.</t>
  </si>
  <si>
    <t>Anomalina praeacuta</t>
  </si>
  <si>
    <t>Anomalina sp.</t>
  </si>
  <si>
    <t>Anomalinoides semicribratus</t>
  </si>
  <si>
    <t>Anomalinoides sp.</t>
  </si>
  <si>
    <t>Arenobulimina ?</t>
  </si>
  <si>
    <t>Astacolus parallelus</t>
  </si>
  <si>
    <t>Astacolus sp.</t>
  </si>
  <si>
    <t>Bathysiphon sp.</t>
  </si>
  <si>
    <t>Bulbobaculites ?</t>
  </si>
  <si>
    <t>Bulimina sp.</t>
  </si>
  <si>
    <t>Bulimina thanetensis</t>
  </si>
  <si>
    <t>Buliminella sp.</t>
  </si>
  <si>
    <t>Cancris ?</t>
  </si>
  <si>
    <t>Cassidulina subglobosa</t>
  </si>
  <si>
    <t>Chrysalogonium sp.</t>
  </si>
  <si>
    <t>Cibicidoides subspiratus</t>
  </si>
  <si>
    <t>Cibicidoides aff. laurisae</t>
  </si>
  <si>
    <t>Cibicidoides eocaenus</t>
  </si>
  <si>
    <t>Cibicidoides cf. eocaenus</t>
  </si>
  <si>
    <t>Cibicidoides cf. havanensis</t>
  </si>
  <si>
    <t>Cibicidoides grimsdalei</t>
  </si>
  <si>
    <t xml:space="preserve">Cibicidoides havanensis </t>
  </si>
  <si>
    <t>Cibicidoides kullenbergi</t>
  </si>
  <si>
    <t>Cibicidoides praemundulus</t>
  </si>
  <si>
    <t>Gaudryina pyramidata</t>
  </si>
  <si>
    <t>Cibicidoides sp.</t>
  </si>
  <si>
    <t>Gavelinella sp.</t>
  </si>
  <si>
    <t>Gavelinella hyphalus</t>
  </si>
  <si>
    <t>Dentalina sp.</t>
  </si>
  <si>
    <t>Dorothia trochoides</t>
  </si>
  <si>
    <t>Eggerella bradyi</t>
  </si>
  <si>
    <t>Eggerella sp.</t>
  </si>
  <si>
    <t>Ellipsodimorphina macrocephala</t>
  </si>
  <si>
    <t>Ellipsodimorphina spp.</t>
  </si>
  <si>
    <t>Ellipsoidella  sp.</t>
  </si>
  <si>
    <t>Epistominella sp.</t>
  </si>
  <si>
    <t>Epistominella umbonifera ?</t>
  </si>
  <si>
    <t>Eponides regularis</t>
  </si>
  <si>
    <t>Eponides sp.</t>
  </si>
  <si>
    <t>Globobulimina sp.</t>
  </si>
  <si>
    <t>Globobulimina pacifica</t>
  </si>
  <si>
    <t>Globocassidulina globosa</t>
  </si>
  <si>
    <t xml:space="preserve">Glomospira sp. </t>
  </si>
  <si>
    <t>Guttulina sp.</t>
  </si>
  <si>
    <t xml:space="preserve">Gyroidina sp. </t>
  </si>
  <si>
    <t>Gyroidinoides globosus</t>
  </si>
  <si>
    <t>Gyroidinoides spp.</t>
  </si>
  <si>
    <t>Hoeglundina ?</t>
  </si>
  <si>
    <t xml:space="preserve">Kalamopsis (?) </t>
  </si>
  <si>
    <t xml:space="preserve">Karreriella sp. </t>
  </si>
  <si>
    <t>Laevidentalina sp.</t>
  </si>
  <si>
    <t>Lagena sp.</t>
  </si>
  <si>
    <t>Laticarinina pauperata</t>
  </si>
  <si>
    <t>Lenticulina cf. adenalensis</t>
  </si>
  <si>
    <t>Lenticulina sp.</t>
  </si>
  <si>
    <t>Melonis pompilioides</t>
  </si>
  <si>
    <t>Melonis sp.</t>
  </si>
  <si>
    <t>Neoeponides procerus</t>
  </si>
  <si>
    <t>Neoeponides sp.</t>
  </si>
  <si>
    <t>Neoflabellina sp.</t>
  </si>
  <si>
    <t>Nuttallides truempyi</t>
  </si>
  <si>
    <t>Nodosaria aspera</t>
  </si>
  <si>
    <t>Nodosaria sp.</t>
  </si>
  <si>
    <t>Nonion spp.</t>
  </si>
  <si>
    <t xml:space="preserve">Oridorsalis sp. </t>
  </si>
  <si>
    <t>Oridorsalis umbonatus</t>
  </si>
  <si>
    <t>Plectofrondicularia cf. kerni</t>
  </si>
  <si>
    <t>Plectofrondicularia lirata</t>
  </si>
  <si>
    <t>Pleurostomella acuta</t>
  </si>
  <si>
    <t>Paralabamina hillebrandti</t>
  </si>
  <si>
    <t>Pleurostomella tenuis</t>
  </si>
  <si>
    <t xml:space="preserve">Pleurostomella sp. </t>
  </si>
  <si>
    <t>Polymorphina sp.</t>
  </si>
  <si>
    <t>Pullenia bulloides</t>
  </si>
  <si>
    <t>Pleurostomella paleocenica</t>
  </si>
  <si>
    <t>Pullenia cf. jarvisis</t>
  </si>
  <si>
    <t>Pullenia quinqueloba</t>
  </si>
  <si>
    <t>Pyramidulina sp.</t>
  </si>
  <si>
    <t>Pyrgo sp.</t>
  </si>
  <si>
    <t>Pyrulina sp.</t>
  </si>
  <si>
    <t>Saracenaria sp.</t>
  </si>
  <si>
    <t>Spiroplectammina spectabilis</t>
  </si>
  <si>
    <t>Spiroloculina depressa</t>
  </si>
  <si>
    <t>Spiroplectammina sp.</t>
  </si>
  <si>
    <t>Stilostomella gracillima</t>
  </si>
  <si>
    <t>Stilostomella lepidula</t>
  </si>
  <si>
    <t>Stilostomella paleocenica</t>
  </si>
  <si>
    <t xml:space="preserve">Stilostomella sp. </t>
  </si>
  <si>
    <t>Stilostomella subspinosa</t>
  </si>
  <si>
    <t>Strictocostella scharbergana</t>
  </si>
  <si>
    <t>Tritaxia sp.</t>
  </si>
  <si>
    <t>Trochammina sp.</t>
  </si>
  <si>
    <t>Turrilina sp.</t>
  </si>
  <si>
    <t xml:space="preserve">Uvigerina sp. </t>
  </si>
  <si>
    <t>Uvigerina elongata</t>
  </si>
  <si>
    <t>Valvulina spinosa?</t>
  </si>
  <si>
    <t>Others</t>
  </si>
  <si>
    <t>U1405</t>
  </si>
  <si>
    <t>A</t>
  </si>
  <si>
    <t>1-CC</t>
  </si>
  <si>
    <t>H</t>
  </si>
  <si>
    <t>CC</t>
  </si>
  <si>
    <t>PAL</t>
  </si>
  <si>
    <t>G [P21]</t>
  </si>
  <si>
    <t>P [A60]</t>
  </si>
  <si>
    <t>P [A21]</t>
  </si>
  <si>
    <t>F [A21]</t>
  </si>
  <si>
    <t>2-CC</t>
  </si>
  <si>
    <t>3-CC</t>
  </si>
  <si>
    <t>D [A21]</t>
  </si>
  <si>
    <t>4-2</t>
  </si>
  <si>
    <t>W</t>
  </si>
  <si>
    <t>100/102-FORAM</t>
  </si>
  <si>
    <t>A [A21]</t>
  </si>
  <si>
    <t>4-6</t>
  </si>
  <si>
    <t>few specimens, so all rated present</t>
  </si>
  <si>
    <t>4-CC</t>
  </si>
  <si>
    <t>5-2</t>
  </si>
  <si>
    <t>110/112-FORAM</t>
  </si>
  <si>
    <t>VG [P21]</t>
  </si>
  <si>
    <t>5-4</t>
  </si>
  <si>
    <t>5-6</t>
  </si>
  <si>
    <t>F [A60]</t>
  </si>
  <si>
    <t>5-CC</t>
  </si>
  <si>
    <t>M [P21]</t>
  </si>
  <si>
    <t>6-1</t>
  </si>
  <si>
    <t>6-2</t>
  </si>
  <si>
    <t>6-3</t>
  </si>
  <si>
    <t>6-4</t>
  </si>
  <si>
    <t>only few pieces of this genus found</t>
  </si>
  <si>
    <t>6-6</t>
  </si>
  <si>
    <t>R [A60]</t>
  </si>
  <si>
    <t>6-CC</t>
  </si>
  <si>
    <t>7-2</t>
  </si>
  <si>
    <t>7-4</t>
  </si>
  <si>
    <t>7-5</t>
  </si>
  <si>
    <t>7-6</t>
  </si>
  <si>
    <t>68/69-FORAM</t>
  </si>
  <si>
    <t>7-CC</t>
  </si>
  <si>
    <t>8-1</t>
  </si>
  <si>
    <t>8-2</t>
  </si>
  <si>
    <t>8-4</t>
  </si>
  <si>
    <t>B [A60]</t>
  </si>
  <si>
    <t>8-6</t>
  </si>
  <si>
    <t>8-CC</t>
  </si>
  <si>
    <t>9-2</t>
  </si>
  <si>
    <t>P</t>
  </si>
  <si>
    <t>9-4</t>
  </si>
  <si>
    <t>9-6</t>
  </si>
  <si>
    <t>9-CC</t>
  </si>
  <si>
    <t>10-2</t>
  </si>
  <si>
    <t>10-4</t>
  </si>
  <si>
    <t>10-6</t>
  </si>
  <si>
    <t>10-CC</t>
  </si>
  <si>
    <t>Possibly contaminated; fall in</t>
  </si>
  <si>
    <t>11-2</t>
  </si>
  <si>
    <t>85/87-FORAM</t>
  </si>
  <si>
    <t>F</t>
  </si>
  <si>
    <t>11-4</t>
  </si>
  <si>
    <t>11-6</t>
  </si>
  <si>
    <t>11-CC</t>
  </si>
  <si>
    <t>12-1</t>
  </si>
  <si>
    <t>12-3</t>
  </si>
  <si>
    <t>12-5</t>
  </si>
  <si>
    <t>12-CC</t>
  </si>
  <si>
    <t>13-2</t>
  </si>
  <si>
    <t>13-4</t>
  </si>
  <si>
    <t>13-6</t>
  </si>
  <si>
    <t>D</t>
  </si>
  <si>
    <t>13-CC</t>
  </si>
  <si>
    <t>14-2</t>
  </si>
  <si>
    <t>70/72-FORAM</t>
  </si>
  <si>
    <t>14-4</t>
  </si>
  <si>
    <t>14-6</t>
  </si>
  <si>
    <t>14-CC</t>
  </si>
  <si>
    <t>15-2</t>
  </si>
  <si>
    <t>15-4</t>
  </si>
  <si>
    <t>15-6</t>
  </si>
  <si>
    <t>15-CC</t>
  </si>
  <si>
    <t>16-2</t>
  </si>
  <si>
    <t>16-4</t>
  </si>
  <si>
    <t>16-6</t>
  </si>
  <si>
    <t>16-CC</t>
  </si>
  <si>
    <t>17-2</t>
  </si>
  <si>
    <t>17-4</t>
  </si>
  <si>
    <t>17-6</t>
  </si>
  <si>
    <t>17-CC</t>
  </si>
  <si>
    <t>18-2</t>
  </si>
  <si>
    <t>18-4</t>
  </si>
  <si>
    <t>18-6</t>
  </si>
  <si>
    <t>86/88-FORAM</t>
  </si>
  <si>
    <t>18-CC</t>
  </si>
  <si>
    <t>only few specimens so all rated present</t>
  </si>
  <si>
    <t>19-2</t>
  </si>
  <si>
    <t>19-4</t>
  </si>
  <si>
    <t>19-6</t>
  </si>
  <si>
    <t>20/22-FORAM</t>
  </si>
  <si>
    <t>19-CC</t>
  </si>
  <si>
    <t>20-2</t>
  </si>
  <si>
    <t>20-4</t>
  </si>
  <si>
    <t>15/17-FORAM</t>
  </si>
  <si>
    <t>20-6</t>
  </si>
  <si>
    <t>80/82-FORAM</t>
  </si>
  <si>
    <t>20-CC</t>
  </si>
  <si>
    <t>21-2</t>
  </si>
  <si>
    <t>21-4</t>
  </si>
  <si>
    <t>21-6</t>
  </si>
  <si>
    <t>62/64-FORAM</t>
  </si>
  <si>
    <t>21-CC</t>
  </si>
  <si>
    <t>22-2</t>
  </si>
  <si>
    <t>22-4</t>
  </si>
  <si>
    <t>22-6</t>
  </si>
  <si>
    <t>only one specimen!</t>
  </si>
  <si>
    <t>22-CC</t>
  </si>
  <si>
    <t>23-2</t>
  </si>
  <si>
    <t>23-4</t>
  </si>
  <si>
    <t>23-6</t>
  </si>
  <si>
    <t>23-CC</t>
  </si>
  <si>
    <t>24-2</t>
  </si>
  <si>
    <t>24-4</t>
  </si>
  <si>
    <t>24-6</t>
  </si>
  <si>
    <t>24-CC</t>
  </si>
  <si>
    <t>25-3</t>
  </si>
  <si>
    <t>25-7</t>
  </si>
  <si>
    <t>26-4</t>
  </si>
  <si>
    <t>5/7-FORAM</t>
  </si>
  <si>
    <t>26-CC</t>
  </si>
  <si>
    <t>27-CC</t>
  </si>
  <si>
    <t>X</t>
  </si>
  <si>
    <t>28-CC</t>
  </si>
  <si>
    <t>29-2</t>
  </si>
  <si>
    <t>29-CC</t>
  </si>
  <si>
    <t>30-CC</t>
  </si>
  <si>
    <t>31-1</t>
  </si>
  <si>
    <t>55/55-FORAM</t>
  </si>
  <si>
    <t>31-CC</t>
  </si>
  <si>
    <t>D [A60]</t>
  </si>
  <si>
    <t>32-1</t>
  </si>
  <si>
    <t>61/62-FORAM</t>
  </si>
  <si>
    <t>32-CC</t>
  </si>
  <si>
    <t>33-2</t>
  </si>
  <si>
    <t>84/86-FORAM</t>
  </si>
  <si>
    <t>33-4</t>
  </si>
  <si>
    <t>92/94-FORAM</t>
  </si>
  <si>
    <t>33-5</t>
  </si>
  <si>
    <t>very small sample!</t>
  </si>
  <si>
    <t>33-CC</t>
  </si>
  <si>
    <t>Agglutinated</t>
  </si>
  <si>
    <t>Elongated</t>
  </si>
  <si>
    <t>Planispiral</t>
  </si>
  <si>
    <t>Trochospiral</t>
  </si>
  <si>
    <t>Tapered</t>
  </si>
  <si>
    <t>1-2</t>
  </si>
  <si>
    <t>110/111-FORAM</t>
  </si>
  <si>
    <t>1-4</t>
  </si>
  <si>
    <t>116/117-FORAM</t>
  </si>
  <si>
    <t>60/61-FORAM</t>
  </si>
  <si>
    <t>2-5</t>
  </si>
  <si>
    <t>100/101-FORAM</t>
  </si>
  <si>
    <t>Sample</t>
  </si>
  <si>
    <t>Top (cm)</t>
  </si>
  <si>
    <t>Label ID</t>
  </si>
  <si>
    <t>342-U1405A-1H-CC-PAL</t>
  </si>
  <si>
    <t>342-U1405A-2H-CC-PAL</t>
  </si>
  <si>
    <t>342-U1405A-3H-CC-PAL</t>
  </si>
  <si>
    <t>342-U1405A-4H-2-W 100/102-FORAM</t>
  </si>
  <si>
    <t>342-U1405A-4H-6-W 100/102-FORAM</t>
  </si>
  <si>
    <t>342-U1405A-4H-CC-PAL</t>
  </si>
  <si>
    <t>342-U1405A-5H-2-W 110/112-FORAM</t>
  </si>
  <si>
    <t>342-U1405A-5H-4-W 110/112-FORAM</t>
  </si>
  <si>
    <t>342-U1405A-5H-6-W 110/112-FORAM</t>
  </si>
  <si>
    <t>342-U1405A-5H-CC-PAL</t>
  </si>
  <si>
    <t>342-U1405A-6H-1-W 110/112-FORAM</t>
  </si>
  <si>
    <t>342-U1405A-6H-2-W 110/112-FORAM</t>
  </si>
  <si>
    <t>342-U1405A-6H-3-W 110/112-FORAM</t>
  </si>
  <si>
    <t>342-U1405A-6H-4-W 110/112-FORAM</t>
  </si>
  <si>
    <t>342-U1405A-6H-6-W 110/112-FORAM</t>
  </si>
  <si>
    <t>342-U1405A-6H-CC-PAL</t>
  </si>
  <si>
    <t>342-U1405A-7H-2-W 110/112-FORAM</t>
  </si>
  <si>
    <t>342-U1405A-7H-4-W 110/112-FORAM</t>
  </si>
  <si>
    <t>342-U1405A-7H-5-W 110/112-FORAM</t>
  </si>
  <si>
    <t>342-U1405A-7H-6-W 68/69-FORAM</t>
  </si>
  <si>
    <t>342-U1405A-7H-CC-PAL</t>
  </si>
  <si>
    <t>342-U1405A-8H-1-W 110/112-FORAM</t>
  </si>
  <si>
    <t>342-U1405A-8H-2-W 110/112-FORAM</t>
  </si>
  <si>
    <t>342-U1405A-8H-4-W 110/112-FORAM</t>
  </si>
  <si>
    <t>342-U1405A-8H-6-W 110/112-FORAM</t>
  </si>
  <si>
    <t>342-U1405A-8H-CC-PAL</t>
  </si>
  <si>
    <t>342-U1405A-9H-2-W 110/112-FORAM</t>
  </si>
  <si>
    <t>342-U1405A-9H-4-W 110/112-FORAM</t>
  </si>
  <si>
    <t>342-U1405A-9H-6-W 110/112-FORAM</t>
  </si>
  <si>
    <t>342-U1405A-9H-CC-PAL</t>
  </si>
  <si>
    <t>342-U1405A-10H-2-W 110/112-FORAM</t>
  </si>
  <si>
    <t>342-U1405A-10H-4-W 110/112-FORAM</t>
  </si>
  <si>
    <t>342-U1405A-10H-6-W 110/112-FORAM</t>
  </si>
  <si>
    <t>342-U1405A-10H-CC-PAL</t>
  </si>
  <si>
    <t>342-U1405A-11H-2-W 85/87-FORAM</t>
  </si>
  <si>
    <t>342-U1405A-11H-4-W 85/87-FORAM</t>
  </si>
  <si>
    <t>342-U1405A-11H-6-W 85/87-FORAM</t>
  </si>
  <si>
    <t>342-U1405A-11H-CC-PAL</t>
  </si>
  <si>
    <t>342-U1405A-12H-1-W 100/102-FORAM</t>
  </si>
  <si>
    <t>342-U1405A-12H-3-W 100/102-FORAM</t>
  </si>
  <si>
    <t>342-U1405A-12H-5-W 100/102-FORAM</t>
  </si>
  <si>
    <t>342-U1405A-12H-CC-PAL</t>
  </si>
  <si>
    <t>342-U1405A-13H-2-W 100/102-FORAM</t>
  </si>
  <si>
    <t>342-U1405A-13H-4-W 100/102-FORAM</t>
  </si>
  <si>
    <t>342-U1405A-13H-6-W 100/102-FORAM</t>
  </si>
  <si>
    <t>342-U1405A-13H-CC-PAL</t>
  </si>
  <si>
    <t>342-U1405A-14H-2-W 70/72-FORAM</t>
  </si>
  <si>
    <t>342-U1405A-14H-4-W 70/72-FORAM</t>
  </si>
  <si>
    <t>342-U1405A-14H-6-W 70/72-FORAM</t>
  </si>
  <si>
    <t>342-U1405A-14H-CC-PAL</t>
  </si>
  <si>
    <t>342-U1405A-15H-2-W 100/102-FORAM</t>
  </si>
  <si>
    <t>342-U1405A-15H-4-W 100/102-FORAM</t>
  </si>
  <si>
    <t>342-U1405A-15H-6-W 100/102-FORAM</t>
  </si>
  <si>
    <t>342-U1405A-15H-CC-PAL</t>
  </si>
  <si>
    <t>342-U1405A-16H-2-W 100/102-FORAM</t>
  </si>
  <si>
    <t>342-U1405A-16H-4-W 100/102-FORAM</t>
  </si>
  <si>
    <t>342-U1405A-16H-6-W 100/102-FORAM</t>
  </si>
  <si>
    <t>342-U1405A-16H-CC-PAL</t>
  </si>
  <si>
    <t>342-U1405A-17H-2-W 100/102-FORAM</t>
  </si>
  <si>
    <t>342-U1405A-17H-4-W 100/102-FORAM</t>
  </si>
  <si>
    <t>342-U1405A-17H-6-W 100/102-FORAM</t>
  </si>
  <si>
    <t>342-U1405A-17H-CC-PAL</t>
  </si>
  <si>
    <t>342-U1405A-18H-2-W 110/112-FORAM</t>
  </si>
  <si>
    <t>342-U1405A-18H-4-W 110/112-FORAM</t>
  </si>
  <si>
    <t>342-U1405A-18H-6-W 86/88-FORAM</t>
  </si>
  <si>
    <t>342-U1405A-18H-CC-PAL</t>
  </si>
  <si>
    <t>342-U1405A-19H-2-W 110/112-FORAM</t>
  </si>
  <si>
    <t>342-U1405A-19H-4-W 110/112-FORAM</t>
  </si>
  <si>
    <t>342-U1405A-19H-6-W 100/102-FORAM</t>
  </si>
  <si>
    <t>342-U1405A-19H-6-W 20/22-FORAM</t>
  </si>
  <si>
    <t>342-U1405A-19H-CC-PAL</t>
  </si>
  <si>
    <t>342-U1405A-20H-2-W 110/112-FORAM</t>
  </si>
  <si>
    <t>342-U1405A-20H-4-W 110/112-FORAM</t>
  </si>
  <si>
    <t>342-U1405A-20H-4-W 15/17-FORAM</t>
  </si>
  <si>
    <t>342-U1405A-20H-6-W 80/82-FORAM</t>
  </si>
  <si>
    <t>342-U1405A-20H-CC-PAL</t>
  </si>
  <si>
    <t>342-U1405A-21H-2-W 110/112-FORAM</t>
  </si>
  <si>
    <t>342-U1405A-21H-4-W 110/112-FORAM</t>
  </si>
  <si>
    <t>342-U1405A-21H-6-W 62/64-FORAM</t>
  </si>
  <si>
    <t>342-U1405A-21H-CC-PAL</t>
  </si>
  <si>
    <t>342-U1405A-22H-2-W 110/112-FORAM</t>
  </si>
  <si>
    <t>342-U1405A-22H-4-W 110/112-FORAM</t>
  </si>
  <si>
    <t>342-U1405A-22H-6-W 110/112-FORAM</t>
  </si>
  <si>
    <t>342-U1405A-22H-CC-PAL</t>
  </si>
  <si>
    <t>342-U1405A-23H-2-W 110/112-FORAM</t>
  </si>
  <si>
    <t>342-U1405A-23H-4-W 110/112-FORAM</t>
  </si>
  <si>
    <t>342-U1405A-23H-6-W 110/112-FORAM</t>
  </si>
  <si>
    <t>342-U1405A-23H-CC-PAL</t>
  </si>
  <si>
    <t>342-U1405A-24H-2-W 100/102-FORAM</t>
  </si>
  <si>
    <t>342-U1405A-24H-4-W 100/102-FORAM</t>
  </si>
  <si>
    <t>342-U1405A-24H-6-W 100/102-FORAM</t>
  </si>
  <si>
    <t>342-U1405A-24H-CC-PAL</t>
  </si>
  <si>
    <t>342-U1405A-25H-3-W 100/102-FORAM</t>
  </si>
  <si>
    <t>342-U1405A-25H-7-PAL</t>
  </si>
  <si>
    <t>342-U1405A-26H-4-W 5/7-FORAM</t>
  </si>
  <si>
    <t>342-U1405A-26H-CC-PAL</t>
  </si>
  <si>
    <t>342-U1405A-27X-CC-PAL</t>
  </si>
  <si>
    <t>342-U1405A-28X-CC-PAL</t>
  </si>
  <si>
    <t>342-U1405A-29X-2-W 110/112-FORAM</t>
  </si>
  <si>
    <t>342-U1405A-29X-CC-PAL</t>
  </si>
  <si>
    <t>342-U1405A-30X-CC-PAL</t>
  </si>
  <si>
    <t>342-U1405A-31X-1-W 55/55-FORAM</t>
  </si>
  <si>
    <t>342-U1405A-31X-CC-PAL</t>
  </si>
  <si>
    <t>342-U1405A-32X-1-W 61/62-FORAM</t>
  </si>
  <si>
    <t>342-U1405A-32X-CC-PAL</t>
  </si>
  <si>
    <t>342-U1405A-33X-2-W 84/86-FORAM</t>
  </si>
  <si>
    <t>342-U1405A-33X-4-W 92/94-FORAM</t>
  </si>
  <si>
    <t>342-U1405A-33X-5-W 86/88-FORAM</t>
  </si>
  <si>
    <t>342-U1405A-33X-CC-PAL</t>
  </si>
  <si>
    <t>342-U1405A-1H-2-W 110/111-FORAM</t>
  </si>
  <si>
    <t>342-U1405A-1H-4-W 116/117-FORAM</t>
  </si>
  <si>
    <t>342-U1405A-1H-4-W 60/61-FORAM</t>
  </si>
  <si>
    <t>342-U1405A-2H-5-W 100/101-FORAM</t>
  </si>
  <si>
    <t>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</si>
</sst>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;\-###0.0"/>
  </numFmts>
  <fonts count="10" x14ac:knownFonts="1"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8.25"/>
      <name val="Microsoft Sans Serif"/>
    </font>
    <font>
      <sz val="6"/>
      <name val="Microsoft Sans Serif"/>
    </font>
    <font>
      <u/>
      <sz val="8.25"/>
      <color theme="10"/>
      <name val="Microsoft Sans Serif"/>
    </font>
    <font>
      <u/>
      <sz val="8.25"/>
      <color theme="11"/>
      <name val="Microsoft Sans Serif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 applyFont="1" applyFill="1" applyBorder="1" applyAlignment="1" applyProtection="1">
      <alignment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Border="1" applyAlignment="1" applyProtection="1">
      <alignment horizontal="center" vertical="center" wrapText="1"/>
      <protection locked="0"/>
    </xf>
    <xf numFmtId="1" fontId="4" fillId="0" borderId="0" xfId="0" applyNumberFormat="1" applyFont="1" applyFill="1" applyBorder="1" applyAlignment="1" applyProtection="1">
      <alignment vertical="top"/>
      <protection locked="0"/>
    </xf>
    <xf numFmtId="2" fontId="5" fillId="0" borderId="0" xfId="0" applyNumberFormat="1" applyFont="1" applyFill="1" applyBorder="1" applyAlignment="1" applyProtection="1">
      <alignment vertical="top"/>
      <protection locked="0"/>
    </xf>
    <xf numFmtId="164" fontId="6" fillId="0" borderId="0" xfId="0" applyNumberFormat="1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Border="1" applyAlignment="1" applyProtection="1">
      <alignment vertical="top"/>
      <protection locked="0"/>
    </xf>
    <xf numFmtId="0" fontId="0" fillId="2" borderId="0" xfId="0" applyFont="1" applyFill="1" applyBorder="1" applyAlignment="1" applyProtection="1">
      <alignment horizontal="center" vertical="center"/>
      <protection locked="0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baseColWidth="10" defaultColWidth="10" defaultRowHeight="15" customHeight="1" x14ac:dyDescent="0"/>
  <cols>
    <col min="1" max="1" width="41.59765625" style="1" customWidth="1"/>
    <col min="2" max="3" width="12.3984375" style="1" customWidth="1"/>
    <col min="4" max="5" width="16.59765625" style="1" customWidth="1"/>
    <col min="6" max="7" width="8.3984375" style="1" customWidth="1"/>
    <col min="8" max="20" width="7.3984375" style="1" customWidth="1"/>
    <col min="21" max="21" width="10.796875" style="1" customWidth="1"/>
    <col min="22" max="22" width="12.3984375" style="1" customWidth="1"/>
    <col min="23" max="525" width="10" style="1" customWidth="1"/>
    <col min="526" max="16384" width="10" style="1"/>
  </cols>
  <sheetData>
    <row r="1" spans="1:22" s="2" customFormat="1" ht="15" customHeight="1">
      <c r="A1" s="7" t="s">
        <v>293</v>
      </c>
      <c r="B1" s="7" t="s">
        <v>294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</row>
    <row r="2" spans="1:22" ht="15" customHeight="1">
      <c r="A2" s="8" t="s">
        <v>409</v>
      </c>
    </row>
  </sheetData>
  <phoneticPr fontId="7"/>
  <printOptions headings="1" gridLines="1"/>
  <pageMargins left="0" right="0" top="0" bottom="0" header="0" footer="0"/>
  <pageSetup paperSize="0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S110"/>
  <sheetViews>
    <sheetView workbookViewId="0">
      <pane ySplit="1" topLeftCell="A2" activePane="bottomLeft" state="frozen"/>
      <selection activeCell="A2" sqref="A2:I92"/>
      <selection pane="bottomLeft" activeCell="O2" sqref="O2:O110"/>
    </sheetView>
  </sheetViews>
  <sheetFormatPr baseColWidth="10" defaultColWidth="10" defaultRowHeight="15" customHeight="1" x14ac:dyDescent="0"/>
  <cols>
    <col min="1" max="1" width="34.5976562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18" width="6.796875" style="1" customWidth="1"/>
    <col min="19" max="19" width="7.3984375" style="1" customWidth="1"/>
    <col min="20" max="20" width="8.796875" style="1" customWidth="1"/>
    <col min="21" max="23" width="7.3984375" style="1" customWidth="1"/>
    <col min="24" max="24" width="7.59765625" style="1" customWidth="1"/>
    <col min="25" max="25" width="7.3984375" style="1" customWidth="1"/>
    <col min="26" max="26" width="8" style="1" customWidth="1"/>
    <col min="27" max="29" width="7.3984375" style="1" customWidth="1"/>
    <col min="30" max="30" width="7" style="1" customWidth="1"/>
    <col min="31" max="31" width="7.3984375" style="1" customWidth="1"/>
    <col min="32" max="32" width="6.59765625" style="1" customWidth="1"/>
    <col min="33" max="33" width="7.3984375" style="1" customWidth="1"/>
    <col min="34" max="34" width="8.19921875" style="1" customWidth="1"/>
    <col min="35" max="35" width="7.796875" style="1" customWidth="1"/>
    <col min="36" max="37" width="7.3984375" style="1" customWidth="1"/>
    <col min="38" max="38" width="8" style="1" customWidth="1"/>
    <col min="39" max="48" width="7.3984375" style="1" customWidth="1"/>
    <col min="49" max="49" width="8.3984375" style="1" customWidth="1"/>
    <col min="50" max="56" width="7.3984375" style="1" customWidth="1"/>
    <col min="57" max="57" width="7.19921875" style="1" customWidth="1"/>
    <col min="58" max="62" width="7.3984375" style="1" customWidth="1"/>
    <col min="63" max="63" width="8.19921875" style="1" customWidth="1"/>
    <col min="64" max="68" width="7.3984375" style="1" customWidth="1"/>
    <col min="69" max="69" width="8" style="1" customWidth="1"/>
    <col min="70" max="70" width="7.3984375" style="1" customWidth="1"/>
    <col min="71" max="71" width="6.3984375" style="1" customWidth="1"/>
    <col min="72" max="80" width="7.3984375" style="1" customWidth="1"/>
    <col min="81" max="81" width="7" style="1" customWidth="1"/>
    <col min="82" max="88" width="7.3984375" style="1" customWidth="1"/>
    <col min="89" max="89" width="8.59765625" style="1" customWidth="1"/>
    <col min="90" max="90" width="8.3984375" style="1" customWidth="1"/>
    <col min="91" max="95" width="7.3984375" style="1" customWidth="1"/>
    <col min="96" max="96" width="8.19921875" style="1" customWidth="1"/>
    <col min="97" max="97" width="7.3984375" style="1" customWidth="1"/>
    <col min="98" max="98" width="8" style="1" customWidth="1"/>
    <col min="99" max="99" width="7.3984375" style="1" customWidth="1"/>
    <col min="100" max="100" width="8.3984375" style="1" customWidth="1"/>
    <col min="101" max="102" width="7.3984375" style="1" customWidth="1"/>
    <col min="103" max="103" width="6.3984375" style="1" customWidth="1"/>
    <col min="104" max="105" width="7.3984375" style="1" customWidth="1"/>
    <col min="106" max="106" width="7" style="1" customWidth="1"/>
    <col min="107" max="108" width="7.3984375" style="1" customWidth="1"/>
    <col min="109" max="109" width="8" style="1" customWidth="1"/>
    <col min="110" max="117" width="7.3984375" style="1" customWidth="1"/>
    <col min="118" max="118" width="7" style="1" customWidth="1"/>
    <col min="119" max="120" width="7.3984375" style="1" customWidth="1"/>
    <col min="121" max="121" width="10.796875" style="1" customWidth="1"/>
    <col min="122" max="122" width="12.3984375" style="1" customWidth="1"/>
    <col min="123" max="625" width="10" style="1" customWidth="1"/>
    <col min="626" max="16384" width="10" style="1"/>
  </cols>
  <sheetData>
    <row r="1" spans="1:123" s="2" customFormat="1" ht="15" customHeight="1">
      <c r="A1" s="9" t="s">
        <v>295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34</v>
      </c>
      <c r="W1" s="3" t="s">
        <v>35</v>
      </c>
      <c r="X1" s="3" t="s">
        <v>36</v>
      </c>
      <c r="Y1" s="3" t="s">
        <v>37</v>
      </c>
      <c r="Z1" s="3" t="s">
        <v>38</v>
      </c>
      <c r="AA1" s="3" t="s">
        <v>39</v>
      </c>
      <c r="AB1" s="3" t="s">
        <v>40</v>
      </c>
      <c r="AC1" s="3" t="s">
        <v>41</v>
      </c>
      <c r="AD1" s="3" t="s">
        <v>42</v>
      </c>
      <c r="AE1" s="3" t="s">
        <v>43</v>
      </c>
      <c r="AF1" s="3" t="s">
        <v>44</v>
      </c>
      <c r="AG1" s="3" t="s">
        <v>45</v>
      </c>
      <c r="AH1" s="3" t="s">
        <v>46</v>
      </c>
      <c r="AI1" s="3" t="s">
        <v>47</v>
      </c>
      <c r="AJ1" s="3" t="s">
        <v>48</v>
      </c>
      <c r="AK1" s="3" t="s">
        <v>49</v>
      </c>
      <c r="AL1" s="3" t="s">
        <v>50</v>
      </c>
      <c r="AM1" s="3" t="s">
        <v>51</v>
      </c>
      <c r="AN1" s="3" t="s">
        <v>52</v>
      </c>
      <c r="AO1" s="3" t="s">
        <v>53</v>
      </c>
      <c r="AP1" s="3" t="s">
        <v>54</v>
      </c>
      <c r="AQ1" s="3" t="s">
        <v>55</v>
      </c>
      <c r="AR1" s="3" t="s">
        <v>56</v>
      </c>
      <c r="AS1" s="3" t="s">
        <v>57</v>
      </c>
      <c r="AT1" s="3" t="s">
        <v>58</v>
      </c>
      <c r="AU1" s="3" t="s">
        <v>59</v>
      </c>
      <c r="AV1" s="3" t="s">
        <v>60</v>
      </c>
      <c r="AW1" s="3" t="s">
        <v>61</v>
      </c>
      <c r="AX1" s="3" t="s">
        <v>62</v>
      </c>
      <c r="AY1" s="3" t="s">
        <v>63</v>
      </c>
      <c r="AZ1" s="3" t="s">
        <v>64</v>
      </c>
      <c r="BA1" s="3" t="s">
        <v>65</v>
      </c>
      <c r="BB1" s="3" t="s">
        <v>66</v>
      </c>
      <c r="BC1" s="3" t="s">
        <v>67</v>
      </c>
      <c r="BD1" s="3" t="s">
        <v>68</v>
      </c>
      <c r="BE1" s="3" t="s">
        <v>69</v>
      </c>
      <c r="BF1" s="3" t="s">
        <v>70</v>
      </c>
      <c r="BG1" s="3" t="s">
        <v>71</v>
      </c>
      <c r="BH1" s="3" t="s">
        <v>72</v>
      </c>
      <c r="BI1" s="3" t="s">
        <v>13</v>
      </c>
      <c r="BJ1" s="3" t="s">
        <v>73</v>
      </c>
      <c r="BK1" s="3" t="s">
        <v>74</v>
      </c>
      <c r="BL1" s="3" t="s">
        <v>75</v>
      </c>
      <c r="BM1" s="3" t="s">
        <v>76</v>
      </c>
      <c r="BN1" s="3" t="s">
        <v>77</v>
      </c>
      <c r="BO1" s="3" t="s">
        <v>78</v>
      </c>
      <c r="BP1" s="3" t="s">
        <v>79</v>
      </c>
      <c r="BQ1" s="3" t="s">
        <v>80</v>
      </c>
      <c r="BR1" s="3" t="s">
        <v>81</v>
      </c>
      <c r="BS1" s="3" t="s">
        <v>82</v>
      </c>
      <c r="BT1" s="3" t="s">
        <v>83</v>
      </c>
      <c r="BU1" s="3" t="s">
        <v>84</v>
      </c>
      <c r="BV1" s="3" t="s">
        <v>85</v>
      </c>
      <c r="BW1" s="3" t="s">
        <v>86</v>
      </c>
      <c r="BX1" s="3" t="s">
        <v>87</v>
      </c>
      <c r="BY1" s="3" t="s">
        <v>88</v>
      </c>
      <c r="BZ1" s="3" t="s">
        <v>89</v>
      </c>
      <c r="CA1" s="3" t="s">
        <v>90</v>
      </c>
      <c r="CB1" s="3" t="s">
        <v>91</v>
      </c>
      <c r="CC1" s="3" t="s">
        <v>92</v>
      </c>
      <c r="CD1" s="3" t="s">
        <v>93</v>
      </c>
      <c r="CE1" s="3" t="s">
        <v>94</v>
      </c>
      <c r="CF1" s="3" t="s">
        <v>95</v>
      </c>
      <c r="CG1" s="3" t="s">
        <v>96</v>
      </c>
      <c r="CH1" s="3" t="s">
        <v>97</v>
      </c>
      <c r="CI1" s="3" t="s">
        <v>98</v>
      </c>
      <c r="CJ1" s="3" t="s">
        <v>99</v>
      </c>
      <c r="CK1" s="3" t="s">
        <v>100</v>
      </c>
      <c r="CL1" s="3" t="s">
        <v>101</v>
      </c>
      <c r="CM1" s="3" t="s">
        <v>102</v>
      </c>
      <c r="CN1" s="3" t="s">
        <v>103</v>
      </c>
      <c r="CO1" s="3" t="s">
        <v>104</v>
      </c>
      <c r="CP1" s="3" t="s">
        <v>105</v>
      </c>
      <c r="CQ1" s="3" t="s">
        <v>106</v>
      </c>
      <c r="CR1" s="3" t="s">
        <v>107</v>
      </c>
      <c r="CS1" s="3" t="s">
        <v>108</v>
      </c>
      <c r="CT1" s="3" t="s">
        <v>109</v>
      </c>
      <c r="CU1" s="3" t="s">
        <v>110</v>
      </c>
      <c r="CV1" s="3" t="s">
        <v>111</v>
      </c>
      <c r="CW1" s="3" t="s">
        <v>112</v>
      </c>
      <c r="CX1" s="3" t="s">
        <v>113</v>
      </c>
      <c r="CY1" s="3" t="s">
        <v>7</v>
      </c>
      <c r="CZ1" s="3" t="s">
        <v>114</v>
      </c>
      <c r="DA1" s="3" t="s">
        <v>115</v>
      </c>
      <c r="DB1" s="3" t="s">
        <v>116</v>
      </c>
      <c r="DC1" s="3" t="s">
        <v>117</v>
      </c>
      <c r="DD1" s="3" t="s">
        <v>118</v>
      </c>
      <c r="DE1" s="3" t="s">
        <v>119</v>
      </c>
      <c r="DF1" s="3" t="s">
        <v>120</v>
      </c>
      <c r="DG1" s="3" t="s">
        <v>121</v>
      </c>
      <c r="DH1" s="3" t="s">
        <v>122</v>
      </c>
      <c r="DI1" s="3" t="s">
        <v>123</v>
      </c>
      <c r="DJ1" s="3" t="s">
        <v>124</v>
      </c>
      <c r="DK1" s="3" t="s">
        <v>125</v>
      </c>
      <c r="DL1" s="3" t="s">
        <v>126</v>
      </c>
      <c r="DM1" s="3" t="s">
        <v>127</v>
      </c>
      <c r="DN1" s="3" t="s">
        <v>128</v>
      </c>
      <c r="DO1" s="3" t="s">
        <v>129</v>
      </c>
      <c r="DP1" s="3" t="s">
        <v>130</v>
      </c>
      <c r="DQ1" s="3" t="s">
        <v>18</v>
      </c>
      <c r="DR1" s="7" t="s">
        <v>19</v>
      </c>
      <c r="DS1" s="3"/>
    </row>
    <row r="2" spans="1:123" ht="15" customHeight="1">
      <c r="A2" s="1" t="s">
        <v>296</v>
      </c>
      <c r="B2" s="4">
        <v>342</v>
      </c>
      <c r="C2" s="1" t="s">
        <v>131</v>
      </c>
      <c r="D2" s="1" t="s">
        <v>132</v>
      </c>
      <c r="E2" s="4">
        <v>1</v>
      </c>
      <c r="F2" s="1" t="s">
        <v>133</v>
      </c>
      <c r="G2" s="1" t="s">
        <v>134</v>
      </c>
      <c r="H2" s="1" t="s">
        <v>135</v>
      </c>
      <c r="I2" s="1" t="s">
        <v>136</v>
      </c>
      <c r="K2" s="4">
        <v>0</v>
      </c>
      <c r="L2" s="4">
        <v>5</v>
      </c>
      <c r="M2" s="5">
        <v>6.15</v>
      </c>
      <c r="N2" s="6">
        <v>6.2</v>
      </c>
      <c r="O2" s="6">
        <f>(M2+N2)/2</f>
        <v>6.1750000000000007</v>
      </c>
      <c r="P2" s="1" t="s">
        <v>137</v>
      </c>
      <c r="Q2" s="1" t="s">
        <v>138</v>
      </c>
      <c r="U2" s="1" t="s">
        <v>139</v>
      </c>
      <c r="Y2" s="1" t="s">
        <v>139</v>
      </c>
      <c r="AO2" s="1" t="s">
        <v>140</v>
      </c>
      <c r="AQ2" s="1" t="s">
        <v>140</v>
      </c>
      <c r="AR2" s="1" t="s">
        <v>140</v>
      </c>
      <c r="AU2" s="1" t="s">
        <v>139</v>
      </c>
      <c r="AX2" s="1" t="s">
        <v>139</v>
      </c>
      <c r="AZ2" s="1" t="s">
        <v>140</v>
      </c>
      <c r="BG2" s="1" t="s">
        <v>140</v>
      </c>
      <c r="BL2" s="1" t="s">
        <v>140</v>
      </c>
      <c r="BQ2" s="1" t="s">
        <v>139</v>
      </c>
      <c r="BU2" s="1" t="s">
        <v>140</v>
      </c>
      <c r="BV2" s="1" t="s">
        <v>140</v>
      </c>
      <c r="BW2" s="1" t="s">
        <v>140</v>
      </c>
      <c r="BZ2" s="1" t="s">
        <v>139</v>
      </c>
      <c r="CA2" s="1" t="s">
        <v>139</v>
      </c>
      <c r="CI2" s="1" t="s">
        <v>140</v>
      </c>
      <c r="CR2" s="1" t="s">
        <v>140</v>
      </c>
      <c r="CT2" s="1" t="s">
        <v>139</v>
      </c>
      <c r="CW2" s="1" t="s">
        <v>139</v>
      </c>
      <c r="DC2" s="1" t="s">
        <v>140</v>
      </c>
      <c r="DH2" s="1" t="s">
        <v>139</v>
      </c>
      <c r="DP2" s="1" t="s">
        <v>139</v>
      </c>
    </row>
    <row r="3" spans="1:123" ht="15" customHeight="1">
      <c r="A3" s="1" t="s">
        <v>297</v>
      </c>
      <c r="B3" s="4">
        <v>342</v>
      </c>
      <c r="C3" s="1" t="s">
        <v>131</v>
      </c>
      <c r="D3" s="1" t="s">
        <v>132</v>
      </c>
      <c r="E3" s="4">
        <v>2</v>
      </c>
      <c r="F3" s="1" t="s">
        <v>141</v>
      </c>
      <c r="G3" s="1" t="s">
        <v>134</v>
      </c>
      <c r="H3" s="1" t="s">
        <v>135</v>
      </c>
      <c r="I3" s="1" t="s">
        <v>136</v>
      </c>
      <c r="K3" s="4">
        <v>0</v>
      </c>
      <c r="L3" s="4">
        <v>5</v>
      </c>
      <c r="M3" s="6">
        <v>16.100000000000001</v>
      </c>
      <c r="N3" s="5">
        <v>16.149999999999999</v>
      </c>
      <c r="O3" s="6">
        <f t="shared" ref="O3:O66" si="0">(M3+N3)/2</f>
        <v>16.125</v>
      </c>
      <c r="P3" s="1" t="s">
        <v>137</v>
      </c>
      <c r="Q3" s="1" t="s">
        <v>138</v>
      </c>
      <c r="AO3" s="1" t="s">
        <v>139</v>
      </c>
      <c r="AU3" s="1" t="s">
        <v>140</v>
      </c>
      <c r="BQ3" s="1" t="s">
        <v>140</v>
      </c>
      <c r="CB3" s="1" t="s">
        <v>139</v>
      </c>
      <c r="CI3" s="1" t="s">
        <v>139</v>
      </c>
      <c r="CJ3" s="1" t="s">
        <v>140</v>
      </c>
      <c r="CT3" s="1" t="s">
        <v>139</v>
      </c>
    </row>
    <row r="4" spans="1:123" ht="15" customHeight="1">
      <c r="A4" s="1" t="s">
        <v>298</v>
      </c>
      <c r="B4" s="4">
        <v>342</v>
      </c>
      <c r="C4" s="1" t="s">
        <v>131</v>
      </c>
      <c r="D4" s="1" t="s">
        <v>132</v>
      </c>
      <c r="E4" s="4">
        <v>3</v>
      </c>
      <c r="F4" s="1" t="s">
        <v>142</v>
      </c>
      <c r="G4" s="1" t="s">
        <v>134</v>
      </c>
      <c r="H4" s="1" t="s">
        <v>135</v>
      </c>
      <c r="I4" s="1" t="s">
        <v>136</v>
      </c>
      <c r="K4" s="4">
        <v>0</v>
      </c>
      <c r="L4" s="4">
        <v>5</v>
      </c>
      <c r="M4" s="5">
        <v>25.69</v>
      </c>
      <c r="N4" s="5">
        <v>25.74</v>
      </c>
      <c r="O4" s="6">
        <f t="shared" si="0"/>
        <v>25.715</v>
      </c>
      <c r="Q4" s="1" t="s">
        <v>138</v>
      </c>
      <c r="AC4" s="1" t="s">
        <v>143</v>
      </c>
    </row>
    <row r="5" spans="1:123" ht="15" customHeight="1">
      <c r="A5" s="1" t="s">
        <v>299</v>
      </c>
      <c r="B5" s="4">
        <v>342</v>
      </c>
      <c r="C5" s="1" t="s">
        <v>131</v>
      </c>
      <c r="D5" s="1" t="s">
        <v>132</v>
      </c>
      <c r="E5" s="4">
        <v>4</v>
      </c>
      <c r="F5" s="1" t="s">
        <v>144</v>
      </c>
      <c r="G5" s="1" t="s">
        <v>134</v>
      </c>
      <c r="H5" s="4">
        <v>2</v>
      </c>
      <c r="I5" s="1" t="s">
        <v>145</v>
      </c>
      <c r="J5" s="1" t="s">
        <v>146</v>
      </c>
      <c r="K5" s="4">
        <v>0</v>
      </c>
      <c r="L5" s="4">
        <v>2</v>
      </c>
      <c r="M5" s="6">
        <v>27.7</v>
      </c>
      <c r="N5" s="5">
        <v>27.72</v>
      </c>
      <c r="O5" s="6">
        <f t="shared" si="0"/>
        <v>27.71</v>
      </c>
      <c r="P5" s="1" t="s">
        <v>137</v>
      </c>
      <c r="Q5" s="1" t="s">
        <v>138</v>
      </c>
      <c r="AI5" s="1" t="s">
        <v>147</v>
      </c>
      <c r="AJ5" s="1" t="s">
        <v>139</v>
      </c>
      <c r="BF5" s="1" t="s">
        <v>140</v>
      </c>
      <c r="BI5" s="1" t="s">
        <v>139</v>
      </c>
      <c r="BQ5" s="1" t="s">
        <v>147</v>
      </c>
      <c r="CI5" s="1" t="s">
        <v>140</v>
      </c>
      <c r="CU5" s="1" t="s">
        <v>140</v>
      </c>
      <c r="DH5" s="1" t="s">
        <v>140</v>
      </c>
    </row>
    <row r="6" spans="1:123" ht="15" customHeight="1">
      <c r="A6" s="1" t="s">
        <v>300</v>
      </c>
      <c r="B6" s="4">
        <v>342</v>
      </c>
      <c r="C6" s="1" t="s">
        <v>131</v>
      </c>
      <c r="D6" s="1" t="s">
        <v>132</v>
      </c>
      <c r="E6" s="4">
        <v>4</v>
      </c>
      <c r="F6" s="1" t="s">
        <v>148</v>
      </c>
      <c r="G6" s="1" t="s">
        <v>134</v>
      </c>
      <c r="H6" s="4">
        <v>6</v>
      </c>
      <c r="I6" s="1" t="s">
        <v>145</v>
      </c>
      <c r="J6" s="1" t="s">
        <v>146</v>
      </c>
      <c r="K6" s="4">
        <v>0</v>
      </c>
      <c r="L6" s="4">
        <v>2</v>
      </c>
      <c r="M6" s="6">
        <v>33.700000000000003</v>
      </c>
      <c r="N6" s="5">
        <v>33.72</v>
      </c>
      <c r="O6" s="6">
        <f t="shared" si="0"/>
        <v>33.71</v>
      </c>
      <c r="P6" s="1" t="s">
        <v>137</v>
      </c>
      <c r="Q6" s="1" t="s">
        <v>138</v>
      </c>
      <c r="AI6" s="1" t="s">
        <v>139</v>
      </c>
      <c r="CJ6" s="1" t="s">
        <v>139</v>
      </c>
      <c r="DG6" s="1" t="s">
        <v>139</v>
      </c>
      <c r="DQ6" s="1" t="s">
        <v>149</v>
      </c>
    </row>
    <row r="7" spans="1:123" ht="15" customHeight="1">
      <c r="A7" s="1" t="s">
        <v>301</v>
      </c>
      <c r="B7" s="4">
        <v>342</v>
      </c>
      <c r="C7" s="1" t="s">
        <v>131</v>
      </c>
      <c r="D7" s="1" t="s">
        <v>132</v>
      </c>
      <c r="E7" s="4">
        <v>4</v>
      </c>
      <c r="F7" s="1" t="s">
        <v>150</v>
      </c>
      <c r="G7" s="1" t="s">
        <v>134</v>
      </c>
      <c r="H7" s="1" t="s">
        <v>135</v>
      </c>
      <c r="I7" s="1" t="s">
        <v>136</v>
      </c>
      <c r="K7" s="4">
        <v>0</v>
      </c>
      <c r="L7" s="4">
        <v>5</v>
      </c>
      <c r="M7" s="5">
        <v>35.26</v>
      </c>
      <c r="N7" s="5">
        <v>35.31</v>
      </c>
      <c r="O7" s="6">
        <f t="shared" si="0"/>
        <v>35.284999999999997</v>
      </c>
      <c r="P7" s="1" t="s">
        <v>137</v>
      </c>
      <c r="Q7" s="1" t="s">
        <v>138</v>
      </c>
      <c r="AI7" s="1" t="s">
        <v>139</v>
      </c>
      <c r="BV7" s="1" t="s">
        <v>139</v>
      </c>
      <c r="CR7" s="1" t="s">
        <v>139</v>
      </c>
    </row>
    <row r="8" spans="1:123" ht="15" customHeight="1">
      <c r="A8" s="1" t="s">
        <v>302</v>
      </c>
      <c r="B8" s="4">
        <v>342</v>
      </c>
      <c r="C8" s="1" t="s">
        <v>131</v>
      </c>
      <c r="D8" s="1" t="s">
        <v>132</v>
      </c>
      <c r="E8" s="4">
        <v>5</v>
      </c>
      <c r="F8" s="1" t="s">
        <v>151</v>
      </c>
      <c r="G8" s="1" t="s">
        <v>134</v>
      </c>
      <c r="H8" s="4">
        <v>2</v>
      </c>
      <c r="I8" s="1" t="s">
        <v>145</v>
      </c>
      <c r="J8" s="1" t="s">
        <v>152</v>
      </c>
      <c r="K8" s="4">
        <v>0</v>
      </c>
      <c r="L8" s="4">
        <v>2</v>
      </c>
      <c r="M8" s="6">
        <v>37.299999999999997</v>
      </c>
      <c r="N8" s="5">
        <v>37.32</v>
      </c>
      <c r="O8" s="6">
        <f t="shared" si="0"/>
        <v>37.31</v>
      </c>
      <c r="P8" s="1" t="s">
        <v>153</v>
      </c>
      <c r="Q8" s="1" t="s">
        <v>138</v>
      </c>
      <c r="W8" s="1" t="s">
        <v>139</v>
      </c>
      <c r="Y8" s="1" t="s">
        <v>139</v>
      </c>
      <c r="AX8" s="1" t="s">
        <v>139</v>
      </c>
      <c r="CR8" s="1" t="s">
        <v>139</v>
      </c>
      <c r="CU8" s="1" t="s">
        <v>139</v>
      </c>
      <c r="DD8" s="1" t="s">
        <v>139</v>
      </c>
      <c r="DH8" s="1" t="s">
        <v>139</v>
      </c>
      <c r="DQ8" s="1" t="s">
        <v>149</v>
      </c>
    </row>
    <row r="9" spans="1:123" ht="15" customHeight="1">
      <c r="A9" s="1" t="s">
        <v>303</v>
      </c>
      <c r="B9" s="4">
        <v>342</v>
      </c>
      <c r="C9" s="1" t="s">
        <v>131</v>
      </c>
      <c r="D9" s="1" t="s">
        <v>132</v>
      </c>
      <c r="E9" s="4">
        <v>5</v>
      </c>
      <c r="F9" s="1" t="s">
        <v>154</v>
      </c>
      <c r="G9" s="1" t="s">
        <v>134</v>
      </c>
      <c r="H9" s="4">
        <v>4</v>
      </c>
      <c r="I9" s="1" t="s">
        <v>145</v>
      </c>
      <c r="J9" s="1" t="s">
        <v>152</v>
      </c>
      <c r="K9" s="4">
        <v>0</v>
      </c>
      <c r="L9" s="4">
        <v>2</v>
      </c>
      <c r="M9" s="6">
        <v>40.299999999999997</v>
      </c>
      <c r="N9" s="5">
        <v>40.32</v>
      </c>
      <c r="O9" s="6">
        <f t="shared" si="0"/>
        <v>40.31</v>
      </c>
      <c r="P9" s="1" t="s">
        <v>137</v>
      </c>
      <c r="Q9" s="1" t="s">
        <v>138</v>
      </c>
      <c r="BF9" s="1" t="s">
        <v>139</v>
      </c>
      <c r="DP9" s="1" t="s">
        <v>139</v>
      </c>
      <c r="DQ9" s="1" t="s">
        <v>149</v>
      </c>
    </row>
    <row r="10" spans="1:123" ht="15" customHeight="1">
      <c r="A10" s="1" t="s">
        <v>304</v>
      </c>
      <c r="B10" s="4">
        <v>342</v>
      </c>
      <c r="C10" s="1" t="s">
        <v>131</v>
      </c>
      <c r="D10" s="1" t="s">
        <v>132</v>
      </c>
      <c r="E10" s="4">
        <v>5</v>
      </c>
      <c r="F10" s="1" t="s">
        <v>155</v>
      </c>
      <c r="G10" s="1" t="s">
        <v>134</v>
      </c>
      <c r="H10" s="4">
        <v>6</v>
      </c>
      <c r="I10" s="1" t="s">
        <v>145</v>
      </c>
      <c r="J10" s="1" t="s">
        <v>152</v>
      </c>
      <c r="K10" s="4">
        <v>0</v>
      </c>
      <c r="L10" s="4">
        <v>2</v>
      </c>
      <c r="M10" s="6">
        <v>43.3</v>
      </c>
      <c r="N10" s="5">
        <v>43.32</v>
      </c>
      <c r="O10" s="6">
        <f t="shared" si="0"/>
        <v>43.31</v>
      </c>
      <c r="P10" s="1" t="s">
        <v>137</v>
      </c>
      <c r="Q10" s="1" t="s">
        <v>156</v>
      </c>
      <c r="BH10" s="1" t="s">
        <v>139</v>
      </c>
      <c r="BI10" s="1" t="s">
        <v>139</v>
      </c>
      <c r="CR10" s="1" t="s">
        <v>139</v>
      </c>
      <c r="DG10" s="1" t="s">
        <v>139</v>
      </c>
      <c r="DQ10" s="1" t="s">
        <v>149</v>
      </c>
    </row>
    <row r="11" spans="1:123" ht="15" customHeight="1">
      <c r="A11" s="1" t="s">
        <v>305</v>
      </c>
      <c r="B11" s="4">
        <v>342</v>
      </c>
      <c r="C11" s="1" t="s">
        <v>131</v>
      </c>
      <c r="D11" s="1" t="s">
        <v>132</v>
      </c>
      <c r="E11" s="4">
        <v>5</v>
      </c>
      <c r="F11" s="1" t="s">
        <v>157</v>
      </c>
      <c r="G11" s="1" t="s">
        <v>134</v>
      </c>
      <c r="H11" s="1" t="s">
        <v>135</v>
      </c>
      <c r="I11" s="1" t="s">
        <v>136</v>
      </c>
      <c r="K11" s="4">
        <v>0</v>
      </c>
      <c r="L11" s="4">
        <v>5</v>
      </c>
      <c r="M11" s="5">
        <v>44.62</v>
      </c>
      <c r="N11" s="5">
        <v>44.67</v>
      </c>
      <c r="O11" s="6">
        <f t="shared" si="0"/>
        <v>44.644999999999996</v>
      </c>
      <c r="P11" s="1" t="s">
        <v>158</v>
      </c>
      <c r="Q11" s="1" t="s">
        <v>138</v>
      </c>
      <c r="AC11" s="1" t="s">
        <v>139</v>
      </c>
      <c r="AU11" s="1" t="s">
        <v>139</v>
      </c>
      <c r="BF11" s="1" t="s">
        <v>139</v>
      </c>
      <c r="BQ11" s="1" t="s">
        <v>139</v>
      </c>
      <c r="BS11" s="1" t="s">
        <v>143</v>
      </c>
    </row>
    <row r="12" spans="1:123" ht="15" customHeight="1">
      <c r="A12" s="1" t="s">
        <v>306</v>
      </c>
      <c r="B12" s="4">
        <v>342</v>
      </c>
      <c r="C12" s="1" t="s">
        <v>131</v>
      </c>
      <c r="D12" s="1" t="s">
        <v>132</v>
      </c>
      <c r="E12" s="4">
        <v>6</v>
      </c>
      <c r="F12" s="1" t="s">
        <v>159</v>
      </c>
      <c r="G12" s="1" t="s">
        <v>134</v>
      </c>
      <c r="H12" s="4">
        <v>1</v>
      </c>
      <c r="I12" s="1" t="s">
        <v>145</v>
      </c>
      <c r="J12" s="1" t="s">
        <v>152</v>
      </c>
      <c r="K12" s="4">
        <v>0</v>
      </c>
      <c r="L12" s="4">
        <v>2</v>
      </c>
      <c r="M12" s="6">
        <v>45.3</v>
      </c>
      <c r="N12" s="5">
        <v>45.32</v>
      </c>
      <c r="O12" s="6">
        <f t="shared" si="0"/>
        <v>45.31</v>
      </c>
      <c r="P12" s="1" t="s">
        <v>137</v>
      </c>
      <c r="Q12" s="1" t="s">
        <v>138</v>
      </c>
      <c r="W12" s="1" t="s">
        <v>139</v>
      </c>
      <c r="AP12" s="1" t="s">
        <v>139</v>
      </c>
      <c r="AU12" s="1" t="s">
        <v>139</v>
      </c>
      <c r="AX12" s="1" t="s">
        <v>139</v>
      </c>
      <c r="BF12" s="1" t="s">
        <v>147</v>
      </c>
      <c r="BQ12" s="1" t="s">
        <v>140</v>
      </c>
      <c r="BS12" s="1" t="s">
        <v>139</v>
      </c>
      <c r="CF12" s="1" t="s">
        <v>139</v>
      </c>
      <c r="CI12" s="1" t="s">
        <v>139</v>
      </c>
      <c r="CR12" s="1" t="s">
        <v>147</v>
      </c>
    </row>
    <row r="13" spans="1:123" ht="15" customHeight="1">
      <c r="A13" s="1" t="s">
        <v>307</v>
      </c>
      <c r="B13" s="4">
        <v>342</v>
      </c>
      <c r="C13" s="1" t="s">
        <v>131</v>
      </c>
      <c r="D13" s="1" t="s">
        <v>132</v>
      </c>
      <c r="E13" s="4">
        <v>6</v>
      </c>
      <c r="F13" s="1" t="s">
        <v>160</v>
      </c>
      <c r="G13" s="1" t="s">
        <v>134</v>
      </c>
      <c r="H13" s="4">
        <v>2</v>
      </c>
      <c r="I13" s="1" t="s">
        <v>145</v>
      </c>
      <c r="J13" s="1" t="s">
        <v>152</v>
      </c>
      <c r="K13" s="4">
        <v>0</v>
      </c>
      <c r="L13" s="4">
        <v>2</v>
      </c>
      <c r="M13" s="6">
        <v>46.8</v>
      </c>
      <c r="N13" s="5">
        <v>46.82</v>
      </c>
      <c r="O13" s="6">
        <f t="shared" si="0"/>
        <v>46.81</v>
      </c>
      <c r="P13" s="1" t="s">
        <v>137</v>
      </c>
      <c r="Q13" s="1" t="s">
        <v>138</v>
      </c>
      <c r="AX13" s="1" t="s">
        <v>139</v>
      </c>
      <c r="CW13" s="1" t="s">
        <v>139</v>
      </c>
      <c r="DQ13" s="1" t="s">
        <v>149</v>
      </c>
    </row>
    <row r="14" spans="1:123" ht="15" customHeight="1">
      <c r="A14" s="1" t="s">
        <v>308</v>
      </c>
      <c r="B14" s="4">
        <v>342</v>
      </c>
      <c r="C14" s="1" t="s">
        <v>131</v>
      </c>
      <c r="D14" s="1" t="s">
        <v>132</v>
      </c>
      <c r="E14" s="4">
        <v>6</v>
      </c>
      <c r="F14" s="1" t="s">
        <v>161</v>
      </c>
      <c r="G14" s="1" t="s">
        <v>134</v>
      </c>
      <c r="H14" s="4">
        <v>3</v>
      </c>
      <c r="I14" s="1" t="s">
        <v>145</v>
      </c>
      <c r="J14" s="1" t="s">
        <v>152</v>
      </c>
      <c r="K14" s="4">
        <v>0</v>
      </c>
      <c r="L14" s="4">
        <v>2</v>
      </c>
      <c r="M14" s="6">
        <v>48.3</v>
      </c>
      <c r="N14" s="5">
        <v>48.32</v>
      </c>
      <c r="O14" s="6">
        <f t="shared" si="0"/>
        <v>48.31</v>
      </c>
      <c r="P14" s="1" t="s">
        <v>137</v>
      </c>
      <c r="Q14" s="1" t="s">
        <v>138</v>
      </c>
      <c r="U14" s="1" t="s">
        <v>147</v>
      </c>
      <c r="W14" s="1" t="s">
        <v>140</v>
      </c>
      <c r="AY14" s="1" t="s">
        <v>139</v>
      </c>
      <c r="AZ14" s="1" t="s">
        <v>139</v>
      </c>
      <c r="BF14" s="1" t="s">
        <v>140</v>
      </c>
      <c r="BO14" s="1" t="s">
        <v>139</v>
      </c>
      <c r="CM14" s="1" t="s">
        <v>139</v>
      </c>
      <c r="CR14" s="1" t="s">
        <v>140</v>
      </c>
      <c r="DE14" s="1" t="s">
        <v>147</v>
      </c>
      <c r="DH14" s="1" t="s">
        <v>139</v>
      </c>
      <c r="DP14" s="1" t="s">
        <v>139</v>
      </c>
    </row>
    <row r="15" spans="1:123" ht="15" customHeight="1">
      <c r="A15" s="1" t="s">
        <v>309</v>
      </c>
      <c r="B15" s="4">
        <v>342</v>
      </c>
      <c r="C15" s="1" t="s">
        <v>131</v>
      </c>
      <c r="D15" s="1" t="s">
        <v>132</v>
      </c>
      <c r="E15" s="4">
        <v>6</v>
      </c>
      <c r="F15" s="1" t="s">
        <v>162</v>
      </c>
      <c r="G15" s="1" t="s">
        <v>134</v>
      </c>
      <c r="H15" s="4">
        <v>4</v>
      </c>
      <c r="I15" s="1" t="s">
        <v>145</v>
      </c>
      <c r="J15" s="1" t="s">
        <v>152</v>
      </c>
      <c r="K15" s="4">
        <v>0</v>
      </c>
      <c r="L15" s="4">
        <v>2</v>
      </c>
      <c r="M15" s="6">
        <v>49.8</v>
      </c>
      <c r="N15" s="5">
        <v>49.82</v>
      </c>
      <c r="O15" s="6">
        <f t="shared" si="0"/>
        <v>49.81</v>
      </c>
      <c r="P15" s="1" t="s">
        <v>158</v>
      </c>
      <c r="Q15" s="1" t="s">
        <v>138</v>
      </c>
      <c r="DG15" s="1" t="s">
        <v>139</v>
      </c>
      <c r="DQ15" s="1" t="s">
        <v>163</v>
      </c>
    </row>
    <row r="16" spans="1:123" ht="15" customHeight="1">
      <c r="A16" s="1" t="s">
        <v>310</v>
      </c>
      <c r="B16" s="4">
        <v>342</v>
      </c>
      <c r="C16" s="1" t="s">
        <v>131</v>
      </c>
      <c r="D16" s="1" t="s">
        <v>132</v>
      </c>
      <c r="E16" s="4">
        <v>6</v>
      </c>
      <c r="F16" s="1" t="s">
        <v>164</v>
      </c>
      <c r="G16" s="1" t="s">
        <v>134</v>
      </c>
      <c r="H16" s="4">
        <v>6</v>
      </c>
      <c r="I16" s="1" t="s">
        <v>145</v>
      </c>
      <c r="J16" s="1" t="s">
        <v>152</v>
      </c>
      <c r="K16" s="4">
        <v>0</v>
      </c>
      <c r="L16" s="4">
        <v>2</v>
      </c>
      <c r="M16" s="6">
        <v>52.8</v>
      </c>
      <c r="N16" s="5">
        <v>52.82</v>
      </c>
      <c r="O16" s="6">
        <f t="shared" si="0"/>
        <v>52.81</v>
      </c>
      <c r="P16" s="1" t="s">
        <v>137</v>
      </c>
      <c r="Q16" s="1" t="s">
        <v>165</v>
      </c>
      <c r="U16" s="1" t="s">
        <v>139</v>
      </c>
      <c r="W16" s="1" t="s">
        <v>139</v>
      </c>
      <c r="AI16" s="1" t="s">
        <v>143</v>
      </c>
      <c r="AX16" s="1" t="s">
        <v>139</v>
      </c>
      <c r="BF16" s="1" t="s">
        <v>140</v>
      </c>
      <c r="BO16" s="1" t="s">
        <v>139</v>
      </c>
      <c r="BQ16" s="1" t="s">
        <v>139</v>
      </c>
      <c r="CI16" s="1" t="s">
        <v>139</v>
      </c>
      <c r="CU16" s="1" t="s">
        <v>147</v>
      </c>
      <c r="DH16" s="1" t="s">
        <v>140</v>
      </c>
      <c r="DL16" s="1" t="s">
        <v>139</v>
      </c>
    </row>
    <row r="17" spans="1:121" ht="15" customHeight="1">
      <c r="A17" s="1" t="s">
        <v>311</v>
      </c>
      <c r="B17" s="4">
        <v>342</v>
      </c>
      <c r="C17" s="1" t="s">
        <v>131</v>
      </c>
      <c r="D17" s="1" t="s">
        <v>132</v>
      </c>
      <c r="E17" s="4">
        <v>6</v>
      </c>
      <c r="F17" s="1" t="s">
        <v>166</v>
      </c>
      <c r="G17" s="1" t="s">
        <v>134</v>
      </c>
      <c r="H17" s="1" t="s">
        <v>135</v>
      </c>
      <c r="I17" s="1" t="s">
        <v>136</v>
      </c>
      <c r="K17" s="4">
        <v>0</v>
      </c>
      <c r="L17" s="4">
        <v>5</v>
      </c>
      <c r="M17" s="5">
        <v>54.11</v>
      </c>
      <c r="N17" s="5">
        <v>54.16</v>
      </c>
      <c r="O17" s="6">
        <f t="shared" si="0"/>
        <v>54.134999999999998</v>
      </c>
      <c r="P17" s="1" t="s">
        <v>137</v>
      </c>
      <c r="Q17" s="1" t="s">
        <v>138</v>
      </c>
      <c r="U17" s="1" t="s">
        <v>140</v>
      </c>
      <c r="AI17" s="1" t="s">
        <v>139</v>
      </c>
      <c r="AX17" s="1" t="s">
        <v>139</v>
      </c>
      <c r="BQ17" s="1" t="s">
        <v>139</v>
      </c>
      <c r="BS17" s="1" t="s">
        <v>140</v>
      </c>
      <c r="CJ17" s="1" t="s">
        <v>139</v>
      </c>
      <c r="CR17" s="1" t="s">
        <v>139</v>
      </c>
      <c r="CU17" s="1" t="s">
        <v>139</v>
      </c>
      <c r="CW17" s="1" t="s">
        <v>139</v>
      </c>
      <c r="DE17" s="1" t="s">
        <v>140</v>
      </c>
      <c r="DH17" s="1" t="s">
        <v>140</v>
      </c>
    </row>
    <row r="18" spans="1:121" ht="15" customHeight="1">
      <c r="A18" s="1" t="s">
        <v>312</v>
      </c>
      <c r="B18" s="4">
        <v>342</v>
      </c>
      <c r="C18" s="1" t="s">
        <v>131</v>
      </c>
      <c r="D18" s="1" t="s">
        <v>132</v>
      </c>
      <c r="E18" s="4">
        <v>7</v>
      </c>
      <c r="F18" s="1" t="s">
        <v>167</v>
      </c>
      <c r="G18" s="1" t="s">
        <v>134</v>
      </c>
      <c r="H18" s="4">
        <v>2</v>
      </c>
      <c r="I18" s="1" t="s">
        <v>145</v>
      </c>
      <c r="J18" s="1" t="s">
        <v>152</v>
      </c>
      <c r="K18" s="4">
        <v>0</v>
      </c>
      <c r="L18" s="4">
        <v>2</v>
      </c>
      <c r="M18" s="6">
        <v>56.3</v>
      </c>
      <c r="N18" s="5">
        <v>56.32</v>
      </c>
      <c r="O18" s="6">
        <f t="shared" si="0"/>
        <v>56.31</v>
      </c>
      <c r="P18" s="1" t="s">
        <v>153</v>
      </c>
      <c r="Q18" s="1" t="s">
        <v>138</v>
      </c>
      <c r="Y18" s="1" t="s">
        <v>139</v>
      </c>
      <c r="AC18" s="1" t="s">
        <v>139</v>
      </c>
      <c r="DQ18" s="1" t="s">
        <v>149</v>
      </c>
    </row>
    <row r="19" spans="1:121" ht="15" customHeight="1">
      <c r="A19" s="1" t="s">
        <v>313</v>
      </c>
      <c r="B19" s="4">
        <v>342</v>
      </c>
      <c r="C19" s="1" t="s">
        <v>131</v>
      </c>
      <c r="D19" s="1" t="s">
        <v>132</v>
      </c>
      <c r="E19" s="4">
        <v>7</v>
      </c>
      <c r="F19" s="1" t="s">
        <v>168</v>
      </c>
      <c r="G19" s="1" t="s">
        <v>134</v>
      </c>
      <c r="H19" s="4">
        <v>4</v>
      </c>
      <c r="I19" s="1" t="s">
        <v>145</v>
      </c>
      <c r="J19" s="1" t="s">
        <v>152</v>
      </c>
      <c r="K19" s="4">
        <v>0</v>
      </c>
      <c r="L19" s="4">
        <v>2</v>
      </c>
      <c r="M19" s="6">
        <v>59.3</v>
      </c>
      <c r="N19" s="5">
        <v>59.32</v>
      </c>
      <c r="O19" s="6">
        <f t="shared" si="0"/>
        <v>59.31</v>
      </c>
      <c r="P19" s="1" t="s">
        <v>137</v>
      </c>
      <c r="Q19" s="1" t="s">
        <v>156</v>
      </c>
      <c r="AI19" s="1" t="s">
        <v>139</v>
      </c>
      <c r="AZ19" s="1" t="s">
        <v>139</v>
      </c>
      <c r="BF19" s="1" t="s">
        <v>139</v>
      </c>
      <c r="BO19" s="1" t="s">
        <v>139</v>
      </c>
      <c r="BV19" s="1" t="s">
        <v>139</v>
      </c>
      <c r="CQ19" s="1" t="s">
        <v>139</v>
      </c>
      <c r="DH19" s="1" t="s">
        <v>139</v>
      </c>
      <c r="DQ19" s="1" t="s">
        <v>149</v>
      </c>
    </row>
    <row r="20" spans="1:121" ht="15" customHeight="1">
      <c r="A20" s="1" t="s">
        <v>314</v>
      </c>
      <c r="B20" s="4">
        <v>342</v>
      </c>
      <c r="C20" s="1" t="s">
        <v>131</v>
      </c>
      <c r="D20" s="1" t="s">
        <v>132</v>
      </c>
      <c r="E20" s="4">
        <v>7</v>
      </c>
      <c r="F20" s="1" t="s">
        <v>169</v>
      </c>
      <c r="G20" s="1" t="s">
        <v>134</v>
      </c>
      <c r="H20" s="4">
        <v>5</v>
      </c>
      <c r="I20" s="1" t="s">
        <v>145</v>
      </c>
      <c r="J20" s="1" t="s">
        <v>152</v>
      </c>
      <c r="K20" s="4">
        <v>0</v>
      </c>
      <c r="L20" s="4">
        <v>2</v>
      </c>
      <c r="M20" s="6">
        <v>60.8</v>
      </c>
      <c r="N20" s="5">
        <v>60.82</v>
      </c>
      <c r="O20" s="6">
        <f t="shared" si="0"/>
        <v>60.81</v>
      </c>
      <c r="P20" s="1" t="s">
        <v>153</v>
      </c>
      <c r="Q20" s="1" t="s">
        <v>138</v>
      </c>
      <c r="U20" s="1" t="s">
        <v>140</v>
      </c>
      <c r="BS20" s="1" t="s">
        <v>140</v>
      </c>
    </row>
    <row r="21" spans="1:121" ht="15" customHeight="1">
      <c r="A21" s="1" t="s">
        <v>315</v>
      </c>
      <c r="B21" s="4">
        <v>342</v>
      </c>
      <c r="C21" s="1" t="s">
        <v>131</v>
      </c>
      <c r="D21" s="1" t="s">
        <v>132</v>
      </c>
      <c r="E21" s="4">
        <v>7</v>
      </c>
      <c r="F21" s="1" t="s">
        <v>170</v>
      </c>
      <c r="G21" s="1" t="s">
        <v>134</v>
      </c>
      <c r="H21" s="4">
        <v>6</v>
      </c>
      <c r="I21" s="1" t="s">
        <v>145</v>
      </c>
      <c r="J21" s="1" t="s">
        <v>171</v>
      </c>
      <c r="K21" s="4">
        <v>0</v>
      </c>
      <c r="L21" s="4">
        <v>1</v>
      </c>
      <c r="M21" s="5">
        <v>61.88</v>
      </c>
      <c r="N21" s="5">
        <v>61.89</v>
      </c>
      <c r="O21" s="6">
        <f t="shared" si="0"/>
        <v>61.885000000000005</v>
      </c>
      <c r="P21" s="1" t="s">
        <v>137</v>
      </c>
      <c r="Q21" s="1" t="s">
        <v>138</v>
      </c>
      <c r="W21" s="1" t="s">
        <v>139</v>
      </c>
      <c r="AI21" s="1" t="s">
        <v>139</v>
      </c>
      <c r="BF21" s="1" t="s">
        <v>139</v>
      </c>
      <c r="BI21" s="1" t="s">
        <v>139</v>
      </c>
      <c r="BV21" s="1" t="s">
        <v>139</v>
      </c>
      <c r="CU21" s="1" t="s">
        <v>139</v>
      </c>
      <c r="DH21" s="1" t="s">
        <v>139</v>
      </c>
      <c r="DP21" s="1" t="s">
        <v>139</v>
      </c>
      <c r="DQ21" s="1" t="s">
        <v>149</v>
      </c>
    </row>
    <row r="22" spans="1:121" ht="15" customHeight="1">
      <c r="A22" s="1" t="s">
        <v>316</v>
      </c>
      <c r="B22" s="4">
        <v>342</v>
      </c>
      <c r="C22" s="1" t="s">
        <v>131</v>
      </c>
      <c r="D22" s="1" t="s">
        <v>132</v>
      </c>
      <c r="E22" s="4">
        <v>7</v>
      </c>
      <c r="F22" s="1" t="s">
        <v>172</v>
      </c>
      <c r="G22" s="1" t="s">
        <v>134</v>
      </c>
      <c r="H22" s="1" t="s">
        <v>135</v>
      </c>
      <c r="I22" s="1" t="s">
        <v>136</v>
      </c>
      <c r="K22" s="4">
        <v>0</v>
      </c>
      <c r="L22" s="4">
        <v>1</v>
      </c>
      <c r="M22" s="5">
        <v>62.88</v>
      </c>
      <c r="N22" s="5">
        <v>62.89</v>
      </c>
      <c r="O22" s="6">
        <f t="shared" si="0"/>
        <v>62.885000000000005</v>
      </c>
      <c r="P22" s="1" t="s">
        <v>158</v>
      </c>
      <c r="Q22" s="1" t="s">
        <v>138</v>
      </c>
      <c r="BA22" s="1" t="s">
        <v>139</v>
      </c>
      <c r="BF22" s="1" t="s">
        <v>139</v>
      </c>
      <c r="BM22" s="1" t="s">
        <v>139</v>
      </c>
    </row>
    <row r="23" spans="1:121" ht="15" customHeight="1">
      <c r="A23" s="1" t="s">
        <v>317</v>
      </c>
      <c r="B23" s="4">
        <v>342</v>
      </c>
      <c r="C23" s="1" t="s">
        <v>131</v>
      </c>
      <c r="D23" s="1" t="s">
        <v>132</v>
      </c>
      <c r="E23" s="4">
        <v>8</v>
      </c>
      <c r="F23" s="1" t="s">
        <v>173</v>
      </c>
      <c r="G23" s="1" t="s">
        <v>134</v>
      </c>
      <c r="H23" s="4">
        <v>1</v>
      </c>
      <c r="I23" s="1" t="s">
        <v>145</v>
      </c>
      <c r="J23" s="1" t="s">
        <v>152</v>
      </c>
      <c r="K23" s="4">
        <v>0</v>
      </c>
      <c r="L23" s="4">
        <v>2</v>
      </c>
      <c r="M23" s="6">
        <v>64.3</v>
      </c>
      <c r="N23" s="5">
        <v>64.319999999999993</v>
      </c>
      <c r="O23" s="6">
        <f t="shared" si="0"/>
        <v>64.31</v>
      </c>
      <c r="P23" s="1" t="s">
        <v>153</v>
      </c>
      <c r="Q23" s="1" t="s">
        <v>138</v>
      </c>
      <c r="U23" s="1" t="s">
        <v>140</v>
      </c>
      <c r="AC23" s="1" t="s">
        <v>139</v>
      </c>
      <c r="CO23" s="1" t="s">
        <v>139</v>
      </c>
      <c r="CU23" s="1" t="s">
        <v>139</v>
      </c>
    </row>
    <row r="24" spans="1:121" ht="15" customHeight="1">
      <c r="A24" s="1" t="s">
        <v>318</v>
      </c>
      <c r="B24" s="4">
        <v>342</v>
      </c>
      <c r="C24" s="1" t="s">
        <v>131</v>
      </c>
      <c r="D24" s="1" t="s">
        <v>132</v>
      </c>
      <c r="E24" s="4">
        <v>8</v>
      </c>
      <c r="F24" s="1" t="s">
        <v>174</v>
      </c>
      <c r="G24" s="1" t="s">
        <v>134</v>
      </c>
      <c r="H24" s="4">
        <v>2</v>
      </c>
      <c r="I24" s="1" t="s">
        <v>145</v>
      </c>
      <c r="J24" s="1" t="s">
        <v>152</v>
      </c>
      <c r="K24" s="4">
        <v>0</v>
      </c>
      <c r="L24" s="4">
        <v>2</v>
      </c>
      <c r="M24" s="6">
        <v>65.8</v>
      </c>
      <c r="N24" s="5">
        <v>65.819999999999993</v>
      </c>
      <c r="O24" s="6">
        <f t="shared" si="0"/>
        <v>65.81</v>
      </c>
      <c r="P24" s="1" t="s">
        <v>153</v>
      </c>
      <c r="Q24" s="1" t="s">
        <v>138</v>
      </c>
      <c r="DG24" s="1" t="s">
        <v>139</v>
      </c>
    </row>
    <row r="25" spans="1:121" ht="15" customHeight="1">
      <c r="A25" s="1" t="s">
        <v>319</v>
      </c>
      <c r="B25" s="4">
        <v>342</v>
      </c>
      <c r="C25" s="1" t="s">
        <v>131</v>
      </c>
      <c r="D25" s="1" t="s">
        <v>132</v>
      </c>
      <c r="E25" s="4">
        <v>8</v>
      </c>
      <c r="F25" s="1" t="s">
        <v>175</v>
      </c>
      <c r="G25" s="1" t="s">
        <v>134</v>
      </c>
      <c r="H25" s="4">
        <v>4</v>
      </c>
      <c r="I25" s="1" t="s">
        <v>145</v>
      </c>
      <c r="J25" s="1" t="s">
        <v>152</v>
      </c>
      <c r="K25" s="4">
        <v>0</v>
      </c>
      <c r="L25" s="4">
        <v>2</v>
      </c>
      <c r="M25" s="6">
        <v>68.8</v>
      </c>
      <c r="N25" s="5">
        <v>68.819999999999993</v>
      </c>
      <c r="O25" s="6">
        <f t="shared" si="0"/>
        <v>68.81</v>
      </c>
      <c r="Q25" s="1" t="s">
        <v>176</v>
      </c>
    </row>
    <row r="26" spans="1:121" ht="15" customHeight="1">
      <c r="A26" s="1" t="s">
        <v>320</v>
      </c>
      <c r="B26" s="4">
        <v>342</v>
      </c>
      <c r="C26" s="1" t="s">
        <v>131</v>
      </c>
      <c r="D26" s="1" t="s">
        <v>132</v>
      </c>
      <c r="E26" s="4">
        <v>8</v>
      </c>
      <c r="F26" s="1" t="s">
        <v>177</v>
      </c>
      <c r="G26" s="1" t="s">
        <v>134</v>
      </c>
      <c r="H26" s="4">
        <v>6</v>
      </c>
      <c r="I26" s="1" t="s">
        <v>145</v>
      </c>
      <c r="J26" s="1" t="s">
        <v>152</v>
      </c>
      <c r="K26" s="4">
        <v>0</v>
      </c>
      <c r="L26" s="4">
        <v>2</v>
      </c>
      <c r="M26" s="6">
        <v>71.8</v>
      </c>
      <c r="N26" s="5">
        <v>71.819999999999993</v>
      </c>
      <c r="O26" s="6">
        <f t="shared" si="0"/>
        <v>71.81</v>
      </c>
      <c r="P26" s="1" t="s">
        <v>158</v>
      </c>
      <c r="Q26" s="1" t="s">
        <v>138</v>
      </c>
      <c r="AC26" s="1" t="s">
        <v>139</v>
      </c>
      <c r="AI26" s="1" t="s">
        <v>139</v>
      </c>
      <c r="BQ26" s="1" t="s">
        <v>139</v>
      </c>
    </row>
    <row r="27" spans="1:121" ht="15" customHeight="1">
      <c r="A27" s="1" t="s">
        <v>321</v>
      </c>
      <c r="B27" s="4">
        <v>342</v>
      </c>
      <c r="C27" s="1" t="s">
        <v>131</v>
      </c>
      <c r="D27" s="1" t="s">
        <v>132</v>
      </c>
      <c r="E27" s="4">
        <v>8</v>
      </c>
      <c r="F27" s="1" t="s">
        <v>178</v>
      </c>
      <c r="G27" s="1" t="s">
        <v>134</v>
      </c>
      <c r="H27" s="1" t="s">
        <v>135</v>
      </c>
      <c r="I27" s="1" t="s">
        <v>136</v>
      </c>
      <c r="K27" s="4">
        <v>0</v>
      </c>
      <c r="L27" s="4">
        <v>5</v>
      </c>
      <c r="M27" s="5">
        <v>72.989999999999995</v>
      </c>
      <c r="N27" s="5">
        <v>73.040000000000006</v>
      </c>
      <c r="O27" s="6">
        <f t="shared" si="0"/>
        <v>73.015000000000001</v>
      </c>
      <c r="P27" s="1" t="s">
        <v>153</v>
      </c>
      <c r="Q27" s="1" t="s">
        <v>138</v>
      </c>
      <c r="W27" s="1" t="s">
        <v>140</v>
      </c>
      <c r="AI27" s="1" t="s">
        <v>143</v>
      </c>
      <c r="AY27" s="1" t="s">
        <v>139</v>
      </c>
      <c r="BC27" s="1" t="s">
        <v>140</v>
      </c>
      <c r="BF27" s="1" t="s">
        <v>139</v>
      </c>
      <c r="BI27" s="1" t="s">
        <v>140</v>
      </c>
      <c r="BQ27" s="1" t="s">
        <v>139</v>
      </c>
      <c r="CG27" s="1" t="s">
        <v>139</v>
      </c>
      <c r="CJ27" s="1" t="s">
        <v>139</v>
      </c>
      <c r="CO27" s="1" t="s">
        <v>139</v>
      </c>
      <c r="CR27" s="1" t="s">
        <v>147</v>
      </c>
      <c r="CU27" s="1" t="s">
        <v>147</v>
      </c>
      <c r="DE27" s="1" t="s">
        <v>140</v>
      </c>
      <c r="DH27" s="1" t="s">
        <v>147</v>
      </c>
      <c r="DP27" s="1" t="s">
        <v>140</v>
      </c>
    </row>
    <row r="28" spans="1:121" ht="15" customHeight="1">
      <c r="A28" s="1" t="s">
        <v>322</v>
      </c>
      <c r="B28" s="4">
        <v>342</v>
      </c>
      <c r="C28" s="1" t="s">
        <v>131</v>
      </c>
      <c r="D28" s="1" t="s">
        <v>132</v>
      </c>
      <c r="E28" s="4">
        <v>9</v>
      </c>
      <c r="F28" s="1" t="s">
        <v>179</v>
      </c>
      <c r="G28" s="1" t="s">
        <v>134</v>
      </c>
      <c r="H28" s="4">
        <v>2</v>
      </c>
      <c r="I28" s="1" t="s">
        <v>145</v>
      </c>
      <c r="J28" s="1" t="s">
        <v>152</v>
      </c>
      <c r="K28" s="4">
        <v>0</v>
      </c>
      <c r="L28" s="4">
        <v>2</v>
      </c>
      <c r="M28" s="6">
        <v>75.3</v>
      </c>
      <c r="N28" s="5">
        <v>75.319999999999993</v>
      </c>
      <c r="O28" s="6">
        <f t="shared" si="0"/>
        <v>75.31</v>
      </c>
      <c r="P28" s="1" t="s">
        <v>158</v>
      </c>
      <c r="Q28" s="1" t="s">
        <v>138</v>
      </c>
      <c r="U28" s="1" t="s">
        <v>180</v>
      </c>
      <c r="AI28" s="1" t="s">
        <v>140</v>
      </c>
      <c r="AX28" s="1" t="s">
        <v>140</v>
      </c>
      <c r="AZ28" s="1" t="s">
        <v>180</v>
      </c>
      <c r="BJ28" s="1" t="s">
        <v>180</v>
      </c>
      <c r="BQ28" s="1" t="s">
        <v>180</v>
      </c>
      <c r="BV28" s="1" t="s">
        <v>180</v>
      </c>
      <c r="CF28" s="1" t="s">
        <v>180</v>
      </c>
      <c r="CO28" s="1" t="s">
        <v>180</v>
      </c>
      <c r="CU28" s="1" t="s">
        <v>180</v>
      </c>
      <c r="DG28" s="1" t="s">
        <v>180</v>
      </c>
      <c r="DH28" s="1" t="s">
        <v>140</v>
      </c>
    </row>
    <row r="29" spans="1:121" ht="15" customHeight="1">
      <c r="A29" s="1" t="s">
        <v>323</v>
      </c>
      <c r="B29" s="4">
        <v>342</v>
      </c>
      <c r="C29" s="1" t="s">
        <v>131</v>
      </c>
      <c r="D29" s="1" t="s">
        <v>132</v>
      </c>
      <c r="E29" s="4">
        <v>9</v>
      </c>
      <c r="F29" s="1" t="s">
        <v>181</v>
      </c>
      <c r="G29" s="1" t="s">
        <v>134</v>
      </c>
      <c r="H29" s="4">
        <v>4</v>
      </c>
      <c r="I29" s="1" t="s">
        <v>145</v>
      </c>
      <c r="J29" s="1" t="s">
        <v>152</v>
      </c>
      <c r="K29" s="4">
        <v>0</v>
      </c>
      <c r="L29" s="4">
        <v>2</v>
      </c>
      <c r="M29" s="6">
        <v>78.3</v>
      </c>
      <c r="N29" s="5">
        <v>78.319999999999993</v>
      </c>
      <c r="O29" s="6">
        <f t="shared" si="0"/>
        <v>78.31</v>
      </c>
      <c r="Q29" s="1" t="s">
        <v>176</v>
      </c>
    </row>
    <row r="30" spans="1:121" ht="15" customHeight="1">
      <c r="A30" s="1" t="s">
        <v>324</v>
      </c>
      <c r="B30" s="4">
        <v>342</v>
      </c>
      <c r="C30" s="1" t="s">
        <v>131</v>
      </c>
      <c r="D30" s="1" t="s">
        <v>132</v>
      </c>
      <c r="E30" s="4">
        <v>9</v>
      </c>
      <c r="F30" s="1" t="s">
        <v>182</v>
      </c>
      <c r="G30" s="1" t="s">
        <v>134</v>
      </c>
      <c r="H30" s="4">
        <v>6</v>
      </c>
      <c r="I30" s="1" t="s">
        <v>145</v>
      </c>
      <c r="J30" s="1" t="s">
        <v>152</v>
      </c>
      <c r="K30" s="4">
        <v>0</v>
      </c>
      <c r="L30" s="4">
        <v>2</v>
      </c>
      <c r="M30" s="6">
        <v>81.3</v>
      </c>
      <c r="N30" s="5">
        <v>81.319999999999993</v>
      </c>
      <c r="O30" s="6">
        <f t="shared" si="0"/>
        <v>81.31</v>
      </c>
      <c r="Q30" s="1" t="s">
        <v>176</v>
      </c>
    </row>
    <row r="31" spans="1:121" ht="15" customHeight="1">
      <c r="A31" s="1" t="s">
        <v>325</v>
      </c>
      <c r="B31" s="4">
        <v>342</v>
      </c>
      <c r="C31" s="1" t="s">
        <v>131</v>
      </c>
      <c r="D31" s="1" t="s">
        <v>132</v>
      </c>
      <c r="E31" s="4">
        <v>9</v>
      </c>
      <c r="F31" s="1" t="s">
        <v>183</v>
      </c>
      <c r="G31" s="1" t="s">
        <v>134</v>
      </c>
      <c r="H31" s="1" t="s">
        <v>135</v>
      </c>
      <c r="I31" s="1" t="s">
        <v>136</v>
      </c>
      <c r="K31" s="4">
        <v>0</v>
      </c>
      <c r="L31" s="4">
        <v>1</v>
      </c>
      <c r="M31" s="6">
        <v>82.3</v>
      </c>
      <c r="N31" s="5">
        <v>82.31</v>
      </c>
      <c r="O31" s="6">
        <f t="shared" si="0"/>
        <v>82.305000000000007</v>
      </c>
      <c r="P31" s="1" t="s">
        <v>153</v>
      </c>
      <c r="Q31" s="1" t="s">
        <v>138</v>
      </c>
      <c r="AX31" s="1" t="s">
        <v>140</v>
      </c>
      <c r="AZ31" s="1" t="s">
        <v>139</v>
      </c>
      <c r="BW31" s="1" t="s">
        <v>139</v>
      </c>
    </row>
    <row r="32" spans="1:121" ht="15" customHeight="1">
      <c r="A32" s="1" t="s">
        <v>326</v>
      </c>
      <c r="B32" s="4">
        <v>342</v>
      </c>
      <c r="C32" s="1" t="s">
        <v>131</v>
      </c>
      <c r="D32" s="1" t="s">
        <v>132</v>
      </c>
      <c r="E32" s="4">
        <v>10</v>
      </c>
      <c r="F32" s="1" t="s">
        <v>184</v>
      </c>
      <c r="G32" s="1" t="s">
        <v>134</v>
      </c>
      <c r="H32" s="4">
        <v>2</v>
      </c>
      <c r="I32" s="1" t="s">
        <v>145</v>
      </c>
      <c r="J32" s="1" t="s">
        <v>152</v>
      </c>
      <c r="K32" s="4">
        <v>0</v>
      </c>
      <c r="L32" s="4">
        <v>2</v>
      </c>
      <c r="M32" s="6">
        <v>84.8</v>
      </c>
      <c r="N32" s="5">
        <v>84.82</v>
      </c>
      <c r="O32" s="6">
        <f t="shared" si="0"/>
        <v>84.81</v>
      </c>
      <c r="P32" s="1" t="s">
        <v>137</v>
      </c>
      <c r="Q32" s="1" t="s">
        <v>138</v>
      </c>
      <c r="AI32" s="1" t="s">
        <v>140</v>
      </c>
      <c r="AX32" s="1" t="s">
        <v>140</v>
      </c>
      <c r="BJ32" s="1" t="s">
        <v>180</v>
      </c>
      <c r="CI32" s="1" t="s">
        <v>180</v>
      </c>
      <c r="CO32" s="1" t="s">
        <v>139</v>
      </c>
      <c r="DB32" s="1" t="s">
        <v>180</v>
      </c>
      <c r="DD32" s="1" t="s">
        <v>180</v>
      </c>
      <c r="DH32" s="1" t="s">
        <v>140</v>
      </c>
    </row>
    <row r="33" spans="1:121" ht="15" customHeight="1">
      <c r="A33" s="1" t="s">
        <v>327</v>
      </c>
      <c r="B33" s="4">
        <v>342</v>
      </c>
      <c r="C33" s="1" t="s">
        <v>131</v>
      </c>
      <c r="D33" s="1" t="s">
        <v>132</v>
      </c>
      <c r="E33" s="4">
        <v>10</v>
      </c>
      <c r="F33" s="1" t="s">
        <v>185</v>
      </c>
      <c r="G33" s="1" t="s">
        <v>134</v>
      </c>
      <c r="H33" s="4">
        <v>4</v>
      </c>
      <c r="I33" s="1" t="s">
        <v>145</v>
      </c>
      <c r="J33" s="1" t="s">
        <v>152</v>
      </c>
      <c r="K33" s="4">
        <v>0</v>
      </c>
      <c r="L33" s="4">
        <v>2</v>
      </c>
      <c r="M33" s="6">
        <v>87.8</v>
      </c>
      <c r="N33" s="5">
        <v>87.82</v>
      </c>
      <c r="O33" s="6">
        <f t="shared" si="0"/>
        <v>87.81</v>
      </c>
      <c r="Q33" s="1" t="s">
        <v>176</v>
      </c>
    </row>
    <row r="34" spans="1:121" ht="15" customHeight="1">
      <c r="A34" s="1" t="s">
        <v>328</v>
      </c>
      <c r="B34" s="4">
        <v>342</v>
      </c>
      <c r="C34" s="1" t="s">
        <v>131</v>
      </c>
      <c r="D34" s="1" t="s">
        <v>132</v>
      </c>
      <c r="E34" s="4">
        <v>10</v>
      </c>
      <c r="F34" s="1" t="s">
        <v>186</v>
      </c>
      <c r="G34" s="1" t="s">
        <v>134</v>
      </c>
      <c r="H34" s="4">
        <v>6</v>
      </c>
      <c r="I34" s="1" t="s">
        <v>145</v>
      </c>
      <c r="J34" s="1" t="s">
        <v>152</v>
      </c>
      <c r="K34" s="4">
        <v>0</v>
      </c>
      <c r="L34" s="4">
        <v>2</v>
      </c>
      <c r="M34" s="6">
        <v>90.8</v>
      </c>
      <c r="N34" s="5">
        <v>90.82</v>
      </c>
      <c r="O34" s="6">
        <f t="shared" si="0"/>
        <v>90.81</v>
      </c>
      <c r="P34" s="1" t="s">
        <v>158</v>
      </c>
      <c r="Q34" s="1" t="s">
        <v>138</v>
      </c>
      <c r="DD34" s="1" t="s">
        <v>139</v>
      </c>
    </row>
    <row r="35" spans="1:121" ht="15" customHeight="1">
      <c r="A35" s="1" t="s">
        <v>329</v>
      </c>
      <c r="B35" s="4">
        <v>342</v>
      </c>
      <c r="C35" s="1" t="s">
        <v>131</v>
      </c>
      <c r="D35" s="1" t="s">
        <v>132</v>
      </c>
      <c r="E35" s="4">
        <v>10</v>
      </c>
      <c r="F35" s="1" t="s">
        <v>187</v>
      </c>
      <c r="G35" s="1" t="s">
        <v>134</v>
      </c>
      <c r="H35" s="1" t="s">
        <v>135</v>
      </c>
      <c r="I35" s="1" t="s">
        <v>136</v>
      </c>
      <c r="K35" s="4">
        <v>0</v>
      </c>
      <c r="L35" s="4">
        <v>5</v>
      </c>
      <c r="M35" s="5">
        <v>92.16</v>
      </c>
      <c r="N35" s="5">
        <v>92.21</v>
      </c>
      <c r="O35" s="6">
        <f t="shared" si="0"/>
        <v>92.185000000000002</v>
      </c>
      <c r="P35" s="1" t="s">
        <v>137</v>
      </c>
      <c r="Q35" s="1" t="s">
        <v>138</v>
      </c>
      <c r="DQ35" s="1" t="s">
        <v>188</v>
      </c>
    </row>
    <row r="36" spans="1:121" ht="15" customHeight="1">
      <c r="A36" s="1" t="s">
        <v>330</v>
      </c>
      <c r="B36" s="4">
        <v>342</v>
      </c>
      <c r="C36" s="1" t="s">
        <v>131</v>
      </c>
      <c r="D36" s="1" t="s">
        <v>132</v>
      </c>
      <c r="E36" s="4">
        <v>11</v>
      </c>
      <c r="F36" s="1" t="s">
        <v>189</v>
      </c>
      <c r="G36" s="1" t="s">
        <v>134</v>
      </c>
      <c r="H36" s="4">
        <v>2</v>
      </c>
      <c r="I36" s="1" t="s">
        <v>145</v>
      </c>
      <c r="J36" s="1" t="s">
        <v>190</v>
      </c>
      <c r="K36" s="4">
        <v>0</v>
      </c>
      <c r="L36" s="4">
        <v>2</v>
      </c>
      <c r="M36" s="5">
        <v>94.05</v>
      </c>
      <c r="N36" s="5">
        <v>94.07</v>
      </c>
      <c r="O36" s="6">
        <f t="shared" si="0"/>
        <v>94.06</v>
      </c>
      <c r="P36" s="1" t="s">
        <v>158</v>
      </c>
      <c r="Q36" s="1" t="s">
        <v>138</v>
      </c>
      <c r="V36" s="1" t="s">
        <v>140</v>
      </c>
      <c r="AA36" s="1" t="s">
        <v>180</v>
      </c>
      <c r="AG36" s="1" t="s">
        <v>191</v>
      </c>
      <c r="AY36" s="1" t="s">
        <v>180</v>
      </c>
      <c r="BB36" s="1" t="s">
        <v>180</v>
      </c>
      <c r="BH36" s="1" t="s">
        <v>180</v>
      </c>
      <c r="BQ36" s="1" t="s">
        <v>139</v>
      </c>
      <c r="DD36" s="1" t="s">
        <v>180</v>
      </c>
      <c r="DF36" s="1" t="s">
        <v>180</v>
      </c>
    </row>
    <row r="37" spans="1:121" ht="15" customHeight="1">
      <c r="A37" s="1" t="s">
        <v>331</v>
      </c>
      <c r="B37" s="4">
        <v>342</v>
      </c>
      <c r="C37" s="1" t="s">
        <v>131</v>
      </c>
      <c r="D37" s="1" t="s">
        <v>132</v>
      </c>
      <c r="E37" s="4">
        <v>11</v>
      </c>
      <c r="F37" s="1" t="s">
        <v>192</v>
      </c>
      <c r="G37" s="1" t="s">
        <v>134</v>
      </c>
      <c r="H37" s="4">
        <v>4</v>
      </c>
      <c r="I37" s="1" t="s">
        <v>145</v>
      </c>
      <c r="J37" s="1" t="s">
        <v>190</v>
      </c>
      <c r="K37" s="4">
        <v>0</v>
      </c>
      <c r="L37" s="4">
        <v>2</v>
      </c>
      <c r="M37" s="5">
        <v>97.05</v>
      </c>
      <c r="N37" s="5">
        <v>97.07</v>
      </c>
      <c r="O37" s="6">
        <f t="shared" si="0"/>
        <v>97.06</v>
      </c>
      <c r="P37" s="1" t="s">
        <v>153</v>
      </c>
      <c r="Q37" s="1" t="s">
        <v>138</v>
      </c>
      <c r="AB37" s="1" t="s">
        <v>180</v>
      </c>
      <c r="AI37" s="1" t="s">
        <v>180</v>
      </c>
      <c r="AX37" s="1" t="s">
        <v>180</v>
      </c>
      <c r="AZ37" s="1" t="s">
        <v>180</v>
      </c>
      <c r="BN37" s="1" t="s">
        <v>180</v>
      </c>
      <c r="CO37" s="1" t="s">
        <v>180</v>
      </c>
      <c r="CR37" s="1" t="s">
        <v>140</v>
      </c>
      <c r="CT37" s="1" t="s">
        <v>140</v>
      </c>
      <c r="CU37" s="1" t="s">
        <v>140</v>
      </c>
      <c r="DH37" s="1" t="s">
        <v>180</v>
      </c>
      <c r="DP37" s="1" t="s">
        <v>180</v>
      </c>
    </row>
    <row r="38" spans="1:121" ht="15" customHeight="1">
      <c r="A38" s="1" t="s">
        <v>332</v>
      </c>
      <c r="B38" s="4">
        <v>342</v>
      </c>
      <c r="C38" s="1" t="s">
        <v>131</v>
      </c>
      <c r="D38" s="1" t="s">
        <v>132</v>
      </c>
      <c r="E38" s="4">
        <v>11</v>
      </c>
      <c r="F38" s="1" t="s">
        <v>193</v>
      </c>
      <c r="G38" s="1" t="s">
        <v>134</v>
      </c>
      <c r="H38" s="4">
        <v>6</v>
      </c>
      <c r="I38" s="1" t="s">
        <v>145</v>
      </c>
      <c r="J38" s="1" t="s">
        <v>190</v>
      </c>
      <c r="K38" s="4">
        <v>0</v>
      </c>
      <c r="L38" s="4">
        <v>2</v>
      </c>
      <c r="M38" s="5">
        <v>100.05</v>
      </c>
      <c r="N38" s="5">
        <v>100.07</v>
      </c>
      <c r="O38" s="6">
        <f t="shared" si="0"/>
        <v>100.06</v>
      </c>
      <c r="P38" s="1" t="s">
        <v>153</v>
      </c>
      <c r="Q38" s="1" t="s">
        <v>138</v>
      </c>
      <c r="W38" s="1" t="s">
        <v>180</v>
      </c>
      <c r="AC38" s="1" t="s">
        <v>140</v>
      </c>
      <c r="AX38" s="1" t="s">
        <v>180</v>
      </c>
      <c r="AZ38" s="1" t="s">
        <v>140</v>
      </c>
      <c r="BC38" s="1" t="s">
        <v>180</v>
      </c>
      <c r="BK38" s="1" t="s">
        <v>180</v>
      </c>
      <c r="CO38" s="1" t="s">
        <v>180</v>
      </c>
      <c r="CR38" s="1" t="s">
        <v>140</v>
      </c>
      <c r="CU38" s="1" t="s">
        <v>140</v>
      </c>
      <c r="CY38" s="1" t="s">
        <v>140</v>
      </c>
      <c r="DE38" s="1" t="s">
        <v>180</v>
      </c>
      <c r="DH38" s="1" t="s">
        <v>140</v>
      </c>
    </row>
    <row r="39" spans="1:121" ht="15" customHeight="1">
      <c r="A39" s="1" t="s">
        <v>333</v>
      </c>
      <c r="B39" s="4">
        <v>342</v>
      </c>
      <c r="C39" s="1" t="s">
        <v>131</v>
      </c>
      <c r="D39" s="1" t="s">
        <v>132</v>
      </c>
      <c r="E39" s="4">
        <v>11</v>
      </c>
      <c r="F39" s="1" t="s">
        <v>194</v>
      </c>
      <c r="G39" s="1" t="s">
        <v>134</v>
      </c>
      <c r="H39" s="1" t="s">
        <v>135</v>
      </c>
      <c r="I39" s="1" t="s">
        <v>136</v>
      </c>
      <c r="K39" s="4">
        <v>0</v>
      </c>
      <c r="L39" s="4">
        <v>5</v>
      </c>
      <c r="M39" s="6">
        <v>101.6</v>
      </c>
      <c r="N39" s="5">
        <v>101.65</v>
      </c>
      <c r="O39" s="6">
        <f t="shared" si="0"/>
        <v>101.625</v>
      </c>
      <c r="Q39" s="1" t="s">
        <v>176</v>
      </c>
    </row>
    <row r="40" spans="1:121" ht="15" customHeight="1">
      <c r="A40" s="1" t="s">
        <v>334</v>
      </c>
      <c r="B40" s="4">
        <v>342</v>
      </c>
      <c r="C40" s="1" t="s">
        <v>131</v>
      </c>
      <c r="D40" s="1" t="s">
        <v>132</v>
      </c>
      <c r="E40" s="4">
        <v>12</v>
      </c>
      <c r="F40" s="1" t="s">
        <v>195</v>
      </c>
      <c r="G40" s="1" t="s">
        <v>134</v>
      </c>
      <c r="H40" s="4">
        <v>1</v>
      </c>
      <c r="I40" s="1" t="s">
        <v>145</v>
      </c>
      <c r="J40" s="1" t="s">
        <v>146</v>
      </c>
      <c r="K40" s="4">
        <v>0</v>
      </c>
      <c r="L40" s="4">
        <v>2</v>
      </c>
      <c r="M40" s="6">
        <v>102.2</v>
      </c>
      <c r="N40" s="5">
        <v>102.22</v>
      </c>
      <c r="O40" s="6">
        <f t="shared" si="0"/>
        <v>102.21000000000001</v>
      </c>
      <c r="P40" s="1" t="s">
        <v>153</v>
      </c>
      <c r="Q40" s="1" t="s">
        <v>138</v>
      </c>
      <c r="AI40" s="1" t="s">
        <v>180</v>
      </c>
      <c r="BF40" s="1" t="s">
        <v>180</v>
      </c>
      <c r="CM40" s="1" t="s">
        <v>180</v>
      </c>
      <c r="CR40" s="1" t="s">
        <v>180</v>
      </c>
      <c r="CY40" s="1" t="s">
        <v>180</v>
      </c>
      <c r="DB40" s="1" t="s">
        <v>180</v>
      </c>
      <c r="DH40" s="1" t="s">
        <v>180</v>
      </c>
    </row>
    <row r="41" spans="1:121" ht="15" customHeight="1">
      <c r="A41" s="1" t="s">
        <v>335</v>
      </c>
      <c r="B41" s="4">
        <v>342</v>
      </c>
      <c r="C41" s="1" t="s">
        <v>131</v>
      </c>
      <c r="D41" s="1" t="s">
        <v>132</v>
      </c>
      <c r="E41" s="4">
        <v>12</v>
      </c>
      <c r="F41" s="1" t="s">
        <v>196</v>
      </c>
      <c r="G41" s="1" t="s">
        <v>134</v>
      </c>
      <c r="H41" s="4">
        <v>3</v>
      </c>
      <c r="I41" s="1" t="s">
        <v>145</v>
      </c>
      <c r="J41" s="1" t="s">
        <v>146</v>
      </c>
      <c r="K41" s="4">
        <v>0</v>
      </c>
      <c r="L41" s="4">
        <v>2</v>
      </c>
      <c r="M41" s="6">
        <v>105.2</v>
      </c>
      <c r="N41" s="5">
        <v>105.22</v>
      </c>
      <c r="O41" s="6">
        <f t="shared" si="0"/>
        <v>105.21000000000001</v>
      </c>
      <c r="P41" s="1" t="s">
        <v>153</v>
      </c>
      <c r="Q41" s="1" t="s">
        <v>138</v>
      </c>
      <c r="AI41" s="1" t="s">
        <v>139</v>
      </c>
    </row>
    <row r="42" spans="1:121" ht="15" customHeight="1">
      <c r="A42" s="1" t="s">
        <v>336</v>
      </c>
      <c r="B42" s="4">
        <v>342</v>
      </c>
      <c r="C42" s="1" t="s">
        <v>131</v>
      </c>
      <c r="D42" s="1" t="s">
        <v>132</v>
      </c>
      <c r="E42" s="4">
        <v>12</v>
      </c>
      <c r="F42" s="1" t="s">
        <v>197</v>
      </c>
      <c r="G42" s="1" t="s">
        <v>134</v>
      </c>
      <c r="H42" s="4">
        <v>5</v>
      </c>
      <c r="I42" s="1" t="s">
        <v>145</v>
      </c>
      <c r="J42" s="1" t="s">
        <v>146</v>
      </c>
      <c r="K42" s="4">
        <v>0</v>
      </c>
      <c r="L42" s="4">
        <v>2</v>
      </c>
      <c r="M42" s="6">
        <v>108.2</v>
      </c>
      <c r="N42" s="5">
        <v>108.22</v>
      </c>
      <c r="O42" s="6">
        <f t="shared" si="0"/>
        <v>108.21000000000001</v>
      </c>
      <c r="P42" s="1" t="s">
        <v>158</v>
      </c>
      <c r="Q42" s="1" t="s">
        <v>138</v>
      </c>
      <c r="Y42" s="1" t="s">
        <v>139</v>
      </c>
      <c r="AZ42" s="1" t="s">
        <v>139</v>
      </c>
      <c r="CR42" s="1" t="s">
        <v>139</v>
      </c>
    </row>
    <row r="43" spans="1:121" ht="15" customHeight="1">
      <c r="A43" s="1" t="s">
        <v>337</v>
      </c>
      <c r="B43" s="4">
        <v>342</v>
      </c>
      <c r="C43" s="1" t="s">
        <v>131</v>
      </c>
      <c r="D43" s="1" t="s">
        <v>132</v>
      </c>
      <c r="E43" s="4">
        <v>12</v>
      </c>
      <c r="F43" s="1" t="s">
        <v>198</v>
      </c>
      <c r="G43" s="1" t="s">
        <v>134</v>
      </c>
      <c r="H43" s="1" t="s">
        <v>135</v>
      </c>
      <c r="I43" s="1" t="s">
        <v>136</v>
      </c>
      <c r="K43" s="4">
        <v>0</v>
      </c>
      <c r="L43" s="4">
        <v>5</v>
      </c>
      <c r="M43" s="5">
        <v>110.82</v>
      </c>
      <c r="N43" s="5">
        <v>110.87</v>
      </c>
      <c r="O43" s="6">
        <f t="shared" si="0"/>
        <v>110.845</v>
      </c>
      <c r="Q43" s="1" t="s">
        <v>176</v>
      </c>
    </row>
    <row r="44" spans="1:121" ht="15" customHeight="1">
      <c r="A44" s="1" t="s">
        <v>338</v>
      </c>
      <c r="B44" s="4">
        <v>342</v>
      </c>
      <c r="C44" s="1" t="s">
        <v>131</v>
      </c>
      <c r="D44" s="1" t="s">
        <v>132</v>
      </c>
      <c r="E44" s="4">
        <v>13</v>
      </c>
      <c r="F44" s="1" t="s">
        <v>199</v>
      </c>
      <c r="G44" s="1" t="s">
        <v>134</v>
      </c>
      <c r="H44" s="4">
        <v>2</v>
      </c>
      <c r="I44" s="1" t="s">
        <v>145</v>
      </c>
      <c r="J44" s="1" t="s">
        <v>146</v>
      </c>
      <c r="K44" s="4">
        <v>0</v>
      </c>
      <c r="L44" s="4">
        <v>2</v>
      </c>
      <c r="M44" s="6">
        <v>113.2</v>
      </c>
      <c r="N44" s="5">
        <v>113.22</v>
      </c>
      <c r="O44" s="6">
        <f t="shared" si="0"/>
        <v>113.21000000000001</v>
      </c>
      <c r="P44" s="1" t="s">
        <v>137</v>
      </c>
      <c r="Q44" s="1" t="s">
        <v>138</v>
      </c>
      <c r="W44" s="1" t="s">
        <v>140</v>
      </c>
      <c r="Y44" s="1" t="s">
        <v>180</v>
      </c>
      <c r="AC44" s="1" t="s">
        <v>180</v>
      </c>
      <c r="AI44" s="1" t="s">
        <v>140</v>
      </c>
      <c r="AU44" s="1" t="s">
        <v>140</v>
      </c>
      <c r="AX44" s="1" t="s">
        <v>140</v>
      </c>
      <c r="AY44" s="1" t="s">
        <v>180</v>
      </c>
      <c r="AZ44" s="1" t="s">
        <v>180</v>
      </c>
      <c r="BQ44" s="1" t="s">
        <v>180</v>
      </c>
      <c r="CF44" s="1" t="s">
        <v>180</v>
      </c>
      <c r="CJ44" s="1" t="s">
        <v>180</v>
      </c>
      <c r="CP44" s="1" t="s">
        <v>180</v>
      </c>
      <c r="CR44" s="1" t="s">
        <v>140</v>
      </c>
      <c r="CU44" s="1" t="s">
        <v>180</v>
      </c>
      <c r="DH44" s="1" t="s">
        <v>191</v>
      </c>
    </row>
    <row r="45" spans="1:121" ht="15" customHeight="1">
      <c r="A45" s="1" t="s">
        <v>339</v>
      </c>
      <c r="B45" s="4">
        <v>342</v>
      </c>
      <c r="C45" s="1" t="s">
        <v>131</v>
      </c>
      <c r="D45" s="1" t="s">
        <v>132</v>
      </c>
      <c r="E45" s="4">
        <v>13</v>
      </c>
      <c r="F45" s="1" t="s">
        <v>200</v>
      </c>
      <c r="G45" s="1" t="s">
        <v>134</v>
      </c>
      <c r="H45" s="4">
        <v>4</v>
      </c>
      <c r="I45" s="1" t="s">
        <v>145</v>
      </c>
      <c r="J45" s="1" t="s">
        <v>146</v>
      </c>
      <c r="K45" s="4">
        <v>0</v>
      </c>
      <c r="L45" s="4">
        <v>2</v>
      </c>
      <c r="M45" s="6">
        <v>116.2</v>
      </c>
      <c r="N45" s="5">
        <v>116.22</v>
      </c>
      <c r="O45" s="6">
        <f t="shared" si="0"/>
        <v>116.21000000000001</v>
      </c>
      <c r="P45" s="1" t="s">
        <v>153</v>
      </c>
      <c r="Q45" s="1" t="s">
        <v>138</v>
      </c>
      <c r="W45" s="1" t="s">
        <v>139</v>
      </c>
      <c r="Y45" s="1" t="s">
        <v>140</v>
      </c>
      <c r="AI45" s="1" t="s">
        <v>140</v>
      </c>
      <c r="AX45" s="1" t="s">
        <v>140</v>
      </c>
      <c r="AZ45" s="1" t="s">
        <v>139</v>
      </c>
      <c r="BF45" s="1" t="s">
        <v>147</v>
      </c>
      <c r="BO45" s="1" t="s">
        <v>139</v>
      </c>
      <c r="BQ45" s="1" t="s">
        <v>139</v>
      </c>
      <c r="BS45" s="1" t="s">
        <v>147</v>
      </c>
      <c r="BW45" s="1" t="s">
        <v>139</v>
      </c>
      <c r="CI45" s="1" t="s">
        <v>140</v>
      </c>
      <c r="CR45" s="1" t="s">
        <v>140</v>
      </c>
      <c r="DE45" s="1" t="s">
        <v>139</v>
      </c>
      <c r="DH45" s="1" t="s">
        <v>147</v>
      </c>
      <c r="DK45" s="1" t="s">
        <v>139</v>
      </c>
    </row>
    <row r="46" spans="1:121" ht="15" customHeight="1">
      <c r="A46" s="1" t="s">
        <v>340</v>
      </c>
      <c r="B46" s="4">
        <v>342</v>
      </c>
      <c r="C46" s="1" t="s">
        <v>131</v>
      </c>
      <c r="D46" s="1" t="s">
        <v>132</v>
      </c>
      <c r="E46" s="4">
        <v>13</v>
      </c>
      <c r="F46" s="1" t="s">
        <v>201</v>
      </c>
      <c r="G46" s="1" t="s">
        <v>134</v>
      </c>
      <c r="H46" s="4">
        <v>6</v>
      </c>
      <c r="I46" s="1" t="s">
        <v>145</v>
      </c>
      <c r="J46" s="1" t="s">
        <v>146</v>
      </c>
      <c r="K46" s="4">
        <v>0</v>
      </c>
      <c r="L46" s="4">
        <v>2</v>
      </c>
      <c r="M46" s="6">
        <v>119.2</v>
      </c>
      <c r="N46" s="5">
        <v>119.22</v>
      </c>
      <c r="O46" s="6">
        <f t="shared" si="0"/>
        <v>119.21000000000001</v>
      </c>
      <c r="P46" s="1" t="s">
        <v>137</v>
      </c>
      <c r="Q46" s="1" t="s">
        <v>138</v>
      </c>
      <c r="W46" s="1" t="s">
        <v>180</v>
      </c>
      <c r="Y46" s="1" t="s">
        <v>180</v>
      </c>
      <c r="AI46" s="1" t="s">
        <v>180</v>
      </c>
      <c r="AP46" s="1" t="s">
        <v>180</v>
      </c>
      <c r="AU46" s="1" t="s">
        <v>180</v>
      </c>
      <c r="AX46" s="1" t="s">
        <v>180</v>
      </c>
      <c r="BQ46" s="1" t="s">
        <v>180</v>
      </c>
      <c r="BS46" s="1" t="s">
        <v>140</v>
      </c>
      <c r="CR46" s="1" t="s">
        <v>180</v>
      </c>
      <c r="CU46" s="1" t="s">
        <v>180</v>
      </c>
      <c r="CW46" s="1" t="s">
        <v>180</v>
      </c>
      <c r="DE46" s="1" t="s">
        <v>180</v>
      </c>
      <c r="DH46" s="1" t="s">
        <v>202</v>
      </c>
      <c r="DN46" s="1" t="s">
        <v>139</v>
      </c>
    </row>
    <row r="47" spans="1:121" ht="15" customHeight="1">
      <c r="A47" s="1" t="s">
        <v>341</v>
      </c>
      <c r="B47" s="4">
        <v>342</v>
      </c>
      <c r="C47" s="1" t="s">
        <v>131</v>
      </c>
      <c r="D47" s="1" t="s">
        <v>132</v>
      </c>
      <c r="E47" s="4">
        <v>13</v>
      </c>
      <c r="F47" s="1" t="s">
        <v>203</v>
      </c>
      <c r="G47" s="1" t="s">
        <v>134</v>
      </c>
      <c r="H47" s="1" t="s">
        <v>135</v>
      </c>
      <c r="I47" s="1" t="s">
        <v>136</v>
      </c>
      <c r="K47" s="4">
        <v>0</v>
      </c>
      <c r="L47" s="4">
        <v>4</v>
      </c>
      <c r="M47" s="5">
        <v>120.47</v>
      </c>
      <c r="N47" s="5">
        <v>120.51</v>
      </c>
      <c r="O47" s="6">
        <f t="shared" si="0"/>
        <v>120.49000000000001</v>
      </c>
      <c r="P47" s="1" t="s">
        <v>158</v>
      </c>
      <c r="Q47" s="1" t="s">
        <v>138</v>
      </c>
      <c r="W47" s="1" t="s">
        <v>139</v>
      </c>
      <c r="AJ47" s="1" t="s">
        <v>139</v>
      </c>
      <c r="AU47" s="1" t="s">
        <v>139</v>
      </c>
      <c r="BN47" s="1" t="s">
        <v>139</v>
      </c>
      <c r="BW47" s="1" t="s">
        <v>139</v>
      </c>
      <c r="CR47" s="1" t="s">
        <v>139</v>
      </c>
      <c r="CU47" s="1" t="s">
        <v>139</v>
      </c>
      <c r="DE47" s="1" t="s">
        <v>143</v>
      </c>
      <c r="DG47" s="1" t="s">
        <v>140</v>
      </c>
    </row>
    <row r="48" spans="1:121" ht="15" customHeight="1">
      <c r="A48" s="1" t="s">
        <v>342</v>
      </c>
      <c r="B48" s="4">
        <v>342</v>
      </c>
      <c r="C48" s="1" t="s">
        <v>131</v>
      </c>
      <c r="D48" s="1" t="s">
        <v>132</v>
      </c>
      <c r="E48" s="4">
        <v>14</v>
      </c>
      <c r="F48" s="1" t="s">
        <v>204</v>
      </c>
      <c r="G48" s="1" t="s">
        <v>134</v>
      </c>
      <c r="H48" s="4">
        <v>2</v>
      </c>
      <c r="I48" s="1" t="s">
        <v>145</v>
      </c>
      <c r="J48" s="1" t="s">
        <v>205</v>
      </c>
      <c r="K48" s="4">
        <v>0</v>
      </c>
      <c r="L48" s="4">
        <v>2</v>
      </c>
      <c r="M48" s="6">
        <v>122.4</v>
      </c>
      <c r="N48" s="5">
        <v>122.42</v>
      </c>
      <c r="O48" s="6">
        <f t="shared" si="0"/>
        <v>122.41</v>
      </c>
      <c r="P48" s="1" t="s">
        <v>153</v>
      </c>
      <c r="Q48" s="1" t="s">
        <v>138</v>
      </c>
      <c r="Y48" s="1" t="s">
        <v>180</v>
      </c>
      <c r="AI48" s="1" t="s">
        <v>140</v>
      </c>
      <c r="AX48" s="1" t="s">
        <v>140</v>
      </c>
      <c r="BE48" s="1" t="s">
        <v>139</v>
      </c>
      <c r="BQ48" s="1" t="s">
        <v>180</v>
      </c>
      <c r="BS48" s="1" t="s">
        <v>180</v>
      </c>
      <c r="BT48" s="1" t="s">
        <v>180</v>
      </c>
      <c r="CY48" s="1" t="s">
        <v>180</v>
      </c>
      <c r="DE48" s="1" t="s">
        <v>180</v>
      </c>
      <c r="DH48" s="1" t="s">
        <v>191</v>
      </c>
      <c r="DJ48" s="1" t="s">
        <v>180</v>
      </c>
      <c r="DP48" s="1" t="s">
        <v>140</v>
      </c>
    </row>
    <row r="49" spans="1:120" ht="15" customHeight="1">
      <c r="A49" s="1" t="s">
        <v>343</v>
      </c>
      <c r="B49" s="4">
        <v>342</v>
      </c>
      <c r="C49" s="1" t="s">
        <v>131</v>
      </c>
      <c r="D49" s="1" t="s">
        <v>132</v>
      </c>
      <c r="E49" s="4">
        <v>14</v>
      </c>
      <c r="F49" s="1" t="s">
        <v>206</v>
      </c>
      <c r="G49" s="1" t="s">
        <v>134</v>
      </c>
      <c r="H49" s="4">
        <v>4</v>
      </c>
      <c r="I49" s="1" t="s">
        <v>145</v>
      </c>
      <c r="J49" s="1" t="s">
        <v>205</v>
      </c>
      <c r="K49" s="4">
        <v>0</v>
      </c>
      <c r="L49" s="4">
        <v>2</v>
      </c>
      <c r="M49" s="5">
        <v>125.41</v>
      </c>
      <c r="N49" s="5">
        <v>125.43</v>
      </c>
      <c r="O49" s="6">
        <f t="shared" si="0"/>
        <v>125.42</v>
      </c>
      <c r="P49" s="1" t="s">
        <v>158</v>
      </c>
      <c r="Q49" s="1" t="s">
        <v>138</v>
      </c>
      <c r="BF49" s="1" t="s">
        <v>140</v>
      </c>
      <c r="DG49" s="1" t="s">
        <v>139</v>
      </c>
      <c r="DH49" s="1" t="s">
        <v>139</v>
      </c>
    </row>
    <row r="50" spans="1:120" ht="15" customHeight="1">
      <c r="A50" s="1" t="s">
        <v>344</v>
      </c>
      <c r="B50" s="4">
        <v>342</v>
      </c>
      <c r="C50" s="1" t="s">
        <v>131</v>
      </c>
      <c r="D50" s="1" t="s">
        <v>132</v>
      </c>
      <c r="E50" s="4">
        <v>14</v>
      </c>
      <c r="F50" s="1" t="s">
        <v>207</v>
      </c>
      <c r="G50" s="1" t="s">
        <v>134</v>
      </c>
      <c r="H50" s="4">
        <v>6</v>
      </c>
      <c r="I50" s="1" t="s">
        <v>145</v>
      </c>
      <c r="J50" s="1" t="s">
        <v>205</v>
      </c>
      <c r="K50" s="4">
        <v>0</v>
      </c>
      <c r="L50" s="4">
        <v>2</v>
      </c>
      <c r="M50" s="5">
        <v>128.43</v>
      </c>
      <c r="N50" s="5">
        <v>128.44999999999999</v>
      </c>
      <c r="O50" s="6">
        <f t="shared" si="0"/>
        <v>128.44</v>
      </c>
      <c r="P50" s="1" t="s">
        <v>153</v>
      </c>
      <c r="Q50" s="1" t="s">
        <v>138</v>
      </c>
      <c r="AI50" s="1" t="s">
        <v>202</v>
      </c>
      <c r="AJ50" s="1" t="s">
        <v>180</v>
      </c>
      <c r="AX50" s="1" t="s">
        <v>132</v>
      </c>
      <c r="AY50" s="1" t="s">
        <v>180</v>
      </c>
      <c r="AZ50" s="1" t="s">
        <v>180</v>
      </c>
      <c r="BF50" s="1" t="s">
        <v>180</v>
      </c>
      <c r="BI50" s="1" t="s">
        <v>180</v>
      </c>
      <c r="BK50" s="1" t="s">
        <v>180</v>
      </c>
      <c r="CR50" s="1" t="s">
        <v>180</v>
      </c>
      <c r="DE50" s="1" t="s">
        <v>202</v>
      </c>
      <c r="DH50" s="1" t="s">
        <v>191</v>
      </c>
      <c r="DN50" s="1" t="s">
        <v>139</v>
      </c>
    </row>
    <row r="51" spans="1:120" ht="15" customHeight="1">
      <c r="A51" s="1" t="s">
        <v>345</v>
      </c>
      <c r="B51" s="4">
        <v>342</v>
      </c>
      <c r="C51" s="1" t="s">
        <v>131</v>
      </c>
      <c r="D51" s="1" t="s">
        <v>132</v>
      </c>
      <c r="E51" s="4">
        <v>14</v>
      </c>
      <c r="F51" s="1" t="s">
        <v>208</v>
      </c>
      <c r="G51" s="1" t="s">
        <v>134</v>
      </c>
      <c r="H51" s="1" t="s">
        <v>135</v>
      </c>
      <c r="I51" s="1" t="s">
        <v>136</v>
      </c>
      <c r="K51" s="4">
        <v>0</v>
      </c>
      <c r="L51" s="4">
        <v>5</v>
      </c>
      <c r="M51" s="5">
        <v>130.12</v>
      </c>
      <c r="N51" s="5">
        <v>130.16999999999999</v>
      </c>
      <c r="O51" s="6">
        <f t="shared" si="0"/>
        <v>130.14499999999998</v>
      </c>
      <c r="P51" s="1" t="s">
        <v>137</v>
      </c>
      <c r="Q51" s="1" t="s">
        <v>138</v>
      </c>
      <c r="AI51" s="1" t="s">
        <v>139</v>
      </c>
      <c r="AJ51" s="1" t="s">
        <v>139</v>
      </c>
      <c r="AO51" s="1" t="s">
        <v>139</v>
      </c>
      <c r="AU51" s="1" t="s">
        <v>139</v>
      </c>
      <c r="AX51" s="1" t="s">
        <v>139</v>
      </c>
      <c r="BQ51" s="1" t="s">
        <v>139</v>
      </c>
      <c r="BS51" s="1" t="s">
        <v>139</v>
      </c>
      <c r="BW51" s="1" t="s">
        <v>139</v>
      </c>
      <c r="CR51" s="1" t="s">
        <v>139</v>
      </c>
      <c r="DE51" s="1" t="s">
        <v>140</v>
      </c>
      <c r="DG51" s="1" t="s">
        <v>140</v>
      </c>
      <c r="DH51" s="1" t="s">
        <v>139</v>
      </c>
    </row>
    <row r="52" spans="1:120" ht="15" customHeight="1">
      <c r="A52" s="1" t="s">
        <v>346</v>
      </c>
      <c r="B52" s="4">
        <v>342</v>
      </c>
      <c r="C52" s="1" t="s">
        <v>131</v>
      </c>
      <c r="D52" s="1" t="s">
        <v>132</v>
      </c>
      <c r="E52" s="4">
        <v>15</v>
      </c>
      <c r="F52" s="1" t="s">
        <v>209</v>
      </c>
      <c r="G52" s="1" t="s">
        <v>134</v>
      </c>
      <c r="H52" s="4">
        <v>2</v>
      </c>
      <c r="I52" s="1" t="s">
        <v>145</v>
      </c>
      <c r="J52" s="1" t="s">
        <v>146</v>
      </c>
      <c r="K52" s="4">
        <v>0</v>
      </c>
      <c r="L52" s="4">
        <v>2</v>
      </c>
      <c r="M52" s="6">
        <v>132.19999999999999</v>
      </c>
      <c r="N52" s="5">
        <v>132.22</v>
      </c>
      <c r="O52" s="6">
        <f t="shared" si="0"/>
        <v>132.20999999999998</v>
      </c>
      <c r="P52" s="1" t="s">
        <v>153</v>
      </c>
      <c r="Q52" s="1" t="s">
        <v>138</v>
      </c>
      <c r="W52" s="1" t="s">
        <v>139</v>
      </c>
      <c r="AI52" s="1" t="s">
        <v>139</v>
      </c>
      <c r="AX52" s="1" t="s">
        <v>140</v>
      </c>
      <c r="BC52" s="1" t="s">
        <v>139</v>
      </c>
      <c r="BO52" s="1" t="s">
        <v>139</v>
      </c>
      <c r="BQ52" s="1" t="s">
        <v>139</v>
      </c>
      <c r="CF52" s="1" t="s">
        <v>139</v>
      </c>
      <c r="CO52" s="1" t="s">
        <v>139</v>
      </c>
      <c r="CR52" s="1" t="s">
        <v>139</v>
      </c>
      <c r="DG52" s="1" t="s">
        <v>139</v>
      </c>
      <c r="DP52" s="1" t="s">
        <v>139</v>
      </c>
    </row>
    <row r="53" spans="1:120" ht="15" customHeight="1">
      <c r="A53" s="1" t="s">
        <v>347</v>
      </c>
      <c r="B53" s="4">
        <v>342</v>
      </c>
      <c r="C53" s="1" t="s">
        <v>131</v>
      </c>
      <c r="D53" s="1" t="s">
        <v>132</v>
      </c>
      <c r="E53" s="4">
        <v>15</v>
      </c>
      <c r="F53" s="1" t="s">
        <v>210</v>
      </c>
      <c r="G53" s="1" t="s">
        <v>134</v>
      </c>
      <c r="H53" s="4">
        <v>4</v>
      </c>
      <c r="I53" s="1" t="s">
        <v>145</v>
      </c>
      <c r="J53" s="1" t="s">
        <v>146</v>
      </c>
      <c r="K53" s="4">
        <v>0</v>
      </c>
      <c r="L53" s="4">
        <v>2</v>
      </c>
      <c r="M53" s="6">
        <v>135.19999999999999</v>
      </c>
      <c r="N53" s="5">
        <v>135.22</v>
      </c>
      <c r="O53" s="6">
        <f t="shared" si="0"/>
        <v>135.20999999999998</v>
      </c>
      <c r="P53" s="1" t="s">
        <v>153</v>
      </c>
      <c r="Q53" s="1" t="s">
        <v>138</v>
      </c>
      <c r="W53" s="1" t="s">
        <v>140</v>
      </c>
      <c r="X53" s="1" t="s">
        <v>139</v>
      </c>
      <c r="AI53" s="1" t="s">
        <v>139</v>
      </c>
      <c r="AN53" s="1" t="s">
        <v>180</v>
      </c>
      <c r="AU53" s="1" t="s">
        <v>139</v>
      </c>
      <c r="AZ53" s="1" t="s">
        <v>139</v>
      </c>
      <c r="BI53" s="1" t="s">
        <v>139</v>
      </c>
      <c r="BQ53" s="1" t="s">
        <v>139</v>
      </c>
      <c r="BY53" s="1" t="s">
        <v>139</v>
      </c>
      <c r="CF53" s="1" t="s">
        <v>139</v>
      </c>
      <c r="CR53" s="1" t="s">
        <v>140</v>
      </c>
      <c r="DL53" s="1" t="s">
        <v>139</v>
      </c>
    </row>
    <row r="54" spans="1:120" ht="15" customHeight="1">
      <c r="A54" s="1" t="s">
        <v>348</v>
      </c>
      <c r="B54" s="4">
        <v>342</v>
      </c>
      <c r="C54" s="1" t="s">
        <v>131</v>
      </c>
      <c r="D54" s="1" t="s">
        <v>132</v>
      </c>
      <c r="E54" s="4">
        <v>15</v>
      </c>
      <c r="F54" s="1" t="s">
        <v>211</v>
      </c>
      <c r="G54" s="1" t="s">
        <v>134</v>
      </c>
      <c r="H54" s="4">
        <v>6</v>
      </c>
      <c r="I54" s="1" t="s">
        <v>145</v>
      </c>
      <c r="J54" s="1" t="s">
        <v>146</v>
      </c>
      <c r="K54" s="4">
        <v>0</v>
      </c>
      <c r="L54" s="4">
        <v>2</v>
      </c>
      <c r="M54" s="6">
        <v>138.19999999999999</v>
      </c>
      <c r="N54" s="5">
        <v>138.22</v>
      </c>
      <c r="O54" s="6">
        <f t="shared" si="0"/>
        <v>138.20999999999998</v>
      </c>
      <c r="P54" s="1" t="s">
        <v>153</v>
      </c>
      <c r="Q54" s="1" t="s">
        <v>138</v>
      </c>
      <c r="AI54" s="1" t="s">
        <v>140</v>
      </c>
      <c r="AJ54" s="1" t="s">
        <v>139</v>
      </c>
      <c r="AX54" s="1" t="s">
        <v>147</v>
      </c>
      <c r="BE54" s="1" t="s">
        <v>140</v>
      </c>
      <c r="BQ54" s="1" t="s">
        <v>139</v>
      </c>
      <c r="BW54" s="1" t="s">
        <v>140</v>
      </c>
      <c r="CR54" s="1" t="s">
        <v>147</v>
      </c>
      <c r="CU54" s="1" t="s">
        <v>147</v>
      </c>
      <c r="DB54" s="1" t="s">
        <v>139</v>
      </c>
      <c r="DE54" s="1" t="s">
        <v>147</v>
      </c>
      <c r="DG54" s="1" t="s">
        <v>139</v>
      </c>
      <c r="DH54" s="1" t="s">
        <v>140</v>
      </c>
    </row>
    <row r="55" spans="1:120" ht="15" customHeight="1">
      <c r="A55" s="1" t="s">
        <v>349</v>
      </c>
      <c r="B55" s="4">
        <v>342</v>
      </c>
      <c r="C55" s="1" t="s">
        <v>131</v>
      </c>
      <c r="D55" s="1" t="s">
        <v>132</v>
      </c>
      <c r="E55" s="4">
        <v>15</v>
      </c>
      <c r="F55" s="1" t="s">
        <v>212</v>
      </c>
      <c r="G55" s="1" t="s">
        <v>134</v>
      </c>
      <c r="H55" s="1" t="s">
        <v>135</v>
      </c>
      <c r="I55" s="1" t="s">
        <v>136</v>
      </c>
      <c r="K55" s="4">
        <v>0</v>
      </c>
      <c r="L55" s="4">
        <v>8</v>
      </c>
      <c r="M55" s="5">
        <v>139.46</v>
      </c>
      <c r="N55" s="5">
        <v>139.54</v>
      </c>
      <c r="O55" s="6">
        <f t="shared" si="0"/>
        <v>139.5</v>
      </c>
      <c r="P55" s="1" t="s">
        <v>153</v>
      </c>
      <c r="Q55" s="1" t="s">
        <v>138</v>
      </c>
      <c r="AI55" s="1" t="s">
        <v>140</v>
      </c>
      <c r="AJ55" s="1" t="s">
        <v>139</v>
      </c>
      <c r="AU55" s="1" t="s">
        <v>139</v>
      </c>
      <c r="AX55" s="1" t="s">
        <v>140</v>
      </c>
      <c r="BE55" s="1" t="s">
        <v>140</v>
      </c>
      <c r="BI55" s="1" t="s">
        <v>139</v>
      </c>
      <c r="BS55" s="1" t="s">
        <v>140</v>
      </c>
      <c r="BV55" s="1" t="s">
        <v>139</v>
      </c>
      <c r="BY55" s="1" t="s">
        <v>139</v>
      </c>
      <c r="CJ55" s="1" t="s">
        <v>139</v>
      </c>
      <c r="CR55" s="1" t="s">
        <v>139</v>
      </c>
      <c r="CU55" s="1" t="s">
        <v>139</v>
      </c>
      <c r="CY55" s="1" t="s">
        <v>139</v>
      </c>
      <c r="DB55" s="1" t="s">
        <v>139</v>
      </c>
      <c r="DE55" s="1" t="s">
        <v>139</v>
      </c>
      <c r="DG55" s="1" t="s">
        <v>139</v>
      </c>
      <c r="DP55" s="1" t="s">
        <v>139</v>
      </c>
    </row>
    <row r="56" spans="1:120" ht="15" customHeight="1">
      <c r="A56" s="1" t="s">
        <v>350</v>
      </c>
      <c r="B56" s="4">
        <v>342</v>
      </c>
      <c r="C56" s="1" t="s">
        <v>131</v>
      </c>
      <c r="D56" s="1" t="s">
        <v>132</v>
      </c>
      <c r="E56" s="4">
        <v>16</v>
      </c>
      <c r="F56" s="1" t="s">
        <v>213</v>
      </c>
      <c r="G56" s="1" t="s">
        <v>134</v>
      </c>
      <c r="H56" s="4">
        <v>2</v>
      </c>
      <c r="I56" s="1" t="s">
        <v>145</v>
      </c>
      <c r="J56" s="1" t="s">
        <v>146</v>
      </c>
      <c r="K56" s="4">
        <v>0</v>
      </c>
      <c r="L56" s="4">
        <v>2</v>
      </c>
      <c r="M56" s="6">
        <v>141.69999999999999</v>
      </c>
      <c r="N56" s="5">
        <v>141.72</v>
      </c>
      <c r="O56" s="6">
        <f t="shared" si="0"/>
        <v>141.70999999999998</v>
      </c>
      <c r="P56" s="1" t="s">
        <v>153</v>
      </c>
      <c r="Q56" s="1" t="s">
        <v>138</v>
      </c>
      <c r="AI56" s="1" t="s">
        <v>140</v>
      </c>
      <c r="BC56" s="1" t="s">
        <v>139</v>
      </c>
      <c r="BI56" s="1" t="s">
        <v>139</v>
      </c>
      <c r="BQ56" s="1" t="s">
        <v>140</v>
      </c>
      <c r="BV56" s="1" t="s">
        <v>139</v>
      </c>
      <c r="BW56" s="1" t="s">
        <v>139</v>
      </c>
      <c r="CR56" s="1" t="s">
        <v>140</v>
      </c>
      <c r="CU56" s="1" t="s">
        <v>140</v>
      </c>
      <c r="CW56" s="1" t="s">
        <v>140</v>
      </c>
      <c r="CY56" s="1" t="s">
        <v>140</v>
      </c>
      <c r="CZ56" s="1" t="s">
        <v>180</v>
      </c>
      <c r="DB56" s="1" t="s">
        <v>139</v>
      </c>
      <c r="DE56" s="1" t="s">
        <v>139</v>
      </c>
      <c r="DJ56" s="1" t="s">
        <v>139</v>
      </c>
      <c r="DL56" s="1" t="s">
        <v>139</v>
      </c>
    </row>
    <row r="57" spans="1:120" ht="15" customHeight="1">
      <c r="A57" s="1" t="s">
        <v>351</v>
      </c>
      <c r="B57" s="4">
        <v>342</v>
      </c>
      <c r="C57" s="1" t="s">
        <v>131</v>
      </c>
      <c r="D57" s="1" t="s">
        <v>132</v>
      </c>
      <c r="E57" s="4">
        <v>16</v>
      </c>
      <c r="F57" s="1" t="s">
        <v>214</v>
      </c>
      <c r="G57" s="1" t="s">
        <v>134</v>
      </c>
      <c r="H57" s="4">
        <v>4</v>
      </c>
      <c r="I57" s="1" t="s">
        <v>145</v>
      </c>
      <c r="J57" s="1" t="s">
        <v>146</v>
      </c>
      <c r="K57" s="4">
        <v>0</v>
      </c>
      <c r="L57" s="4">
        <v>2</v>
      </c>
      <c r="M57" s="5">
        <v>144.74</v>
      </c>
      <c r="N57" s="5">
        <v>144.76</v>
      </c>
      <c r="O57" s="6">
        <f t="shared" si="0"/>
        <v>144.75</v>
      </c>
      <c r="P57" s="1" t="s">
        <v>153</v>
      </c>
      <c r="Q57" s="1" t="s">
        <v>138</v>
      </c>
      <c r="W57" s="1" t="s">
        <v>139</v>
      </c>
      <c r="AF57" s="1" t="s">
        <v>140</v>
      </c>
      <c r="AI57" s="1" t="s">
        <v>140</v>
      </c>
      <c r="AX57" s="1" t="s">
        <v>147</v>
      </c>
      <c r="BI57" s="1" t="s">
        <v>147</v>
      </c>
      <c r="BQ57" s="1" t="s">
        <v>140</v>
      </c>
      <c r="BW57" s="1" t="s">
        <v>139</v>
      </c>
      <c r="CF57" s="1" t="s">
        <v>140</v>
      </c>
      <c r="CM57" s="1" t="s">
        <v>139</v>
      </c>
      <c r="CO57" s="1" t="s">
        <v>139</v>
      </c>
      <c r="CR57" s="1" t="s">
        <v>147</v>
      </c>
      <c r="CU57" s="1" t="s">
        <v>139</v>
      </c>
      <c r="CY57" s="1" t="s">
        <v>139</v>
      </c>
      <c r="DE57" s="1" t="s">
        <v>140</v>
      </c>
      <c r="DG57" s="1" t="s">
        <v>139</v>
      </c>
      <c r="DH57" s="1" t="s">
        <v>147</v>
      </c>
      <c r="DP57" s="1" t="s">
        <v>139</v>
      </c>
    </row>
    <row r="58" spans="1:120" ht="15" customHeight="1">
      <c r="A58" s="1" t="s">
        <v>352</v>
      </c>
      <c r="B58" s="4">
        <v>342</v>
      </c>
      <c r="C58" s="1" t="s">
        <v>131</v>
      </c>
      <c r="D58" s="1" t="s">
        <v>132</v>
      </c>
      <c r="E58" s="4">
        <v>16</v>
      </c>
      <c r="F58" s="1" t="s">
        <v>215</v>
      </c>
      <c r="G58" s="1" t="s">
        <v>134</v>
      </c>
      <c r="H58" s="4">
        <v>6</v>
      </c>
      <c r="I58" s="1" t="s">
        <v>145</v>
      </c>
      <c r="J58" s="1" t="s">
        <v>146</v>
      </c>
      <c r="K58" s="4">
        <v>0</v>
      </c>
      <c r="L58" s="4">
        <v>2</v>
      </c>
      <c r="M58" s="5">
        <v>147.77000000000001</v>
      </c>
      <c r="N58" s="5">
        <v>147.79</v>
      </c>
      <c r="O58" s="6">
        <f t="shared" si="0"/>
        <v>147.78</v>
      </c>
      <c r="P58" s="1" t="s">
        <v>137</v>
      </c>
      <c r="Q58" s="1" t="s">
        <v>138</v>
      </c>
      <c r="BQ58" s="1" t="s">
        <v>140</v>
      </c>
      <c r="BW58" s="1" t="s">
        <v>139</v>
      </c>
      <c r="DG58" s="1" t="s">
        <v>139</v>
      </c>
      <c r="DP58" s="1" t="s">
        <v>139</v>
      </c>
    </row>
    <row r="59" spans="1:120" ht="15" customHeight="1">
      <c r="A59" s="1" t="s">
        <v>353</v>
      </c>
      <c r="B59" s="4">
        <v>342</v>
      </c>
      <c r="C59" s="1" t="s">
        <v>131</v>
      </c>
      <c r="D59" s="1" t="s">
        <v>132</v>
      </c>
      <c r="E59" s="4">
        <v>16</v>
      </c>
      <c r="F59" s="1" t="s">
        <v>216</v>
      </c>
      <c r="G59" s="1" t="s">
        <v>134</v>
      </c>
      <c r="H59" s="1" t="s">
        <v>135</v>
      </c>
      <c r="I59" s="1" t="s">
        <v>136</v>
      </c>
      <c r="K59" s="4">
        <v>0</v>
      </c>
      <c r="L59" s="4">
        <v>5</v>
      </c>
      <c r="M59" s="6">
        <v>149.19999999999999</v>
      </c>
      <c r="N59" s="5">
        <v>149.25</v>
      </c>
      <c r="O59" s="6">
        <f t="shared" si="0"/>
        <v>149.22499999999999</v>
      </c>
      <c r="P59" s="1" t="s">
        <v>153</v>
      </c>
      <c r="Q59" s="1" t="s">
        <v>138</v>
      </c>
      <c r="W59" s="1" t="s">
        <v>140</v>
      </c>
      <c r="Y59" s="1" t="s">
        <v>139</v>
      </c>
      <c r="AB59" s="1" t="s">
        <v>139</v>
      </c>
      <c r="AJ59" s="1" t="s">
        <v>139</v>
      </c>
      <c r="AO59" s="1" t="s">
        <v>139</v>
      </c>
      <c r="AX59" s="1" t="s">
        <v>143</v>
      </c>
      <c r="AY59" s="1" t="s">
        <v>139</v>
      </c>
      <c r="BE59" s="1" t="s">
        <v>140</v>
      </c>
      <c r="BI59" s="1" t="s">
        <v>139</v>
      </c>
      <c r="BQ59" s="1" t="s">
        <v>147</v>
      </c>
      <c r="BS59" s="1" t="s">
        <v>140</v>
      </c>
      <c r="CG59" s="1" t="s">
        <v>139</v>
      </c>
      <c r="CO59" s="1" t="s">
        <v>140</v>
      </c>
      <c r="CR59" s="1" t="s">
        <v>143</v>
      </c>
      <c r="CU59" s="1" t="s">
        <v>147</v>
      </c>
      <c r="CW59" s="1" t="s">
        <v>139</v>
      </c>
      <c r="DB59" s="1" t="s">
        <v>140</v>
      </c>
      <c r="DE59" s="1" t="s">
        <v>139</v>
      </c>
      <c r="DG59" s="1" t="s">
        <v>140</v>
      </c>
      <c r="DH59" s="1" t="s">
        <v>139</v>
      </c>
      <c r="DP59" s="1" t="s">
        <v>140</v>
      </c>
    </row>
    <row r="60" spans="1:120" ht="15" customHeight="1">
      <c r="A60" s="1" t="s">
        <v>354</v>
      </c>
      <c r="B60" s="4">
        <v>342</v>
      </c>
      <c r="C60" s="1" t="s">
        <v>131</v>
      </c>
      <c r="D60" s="1" t="s">
        <v>132</v>
      </c>
      <c r="E60" s="4">
        <v>17</v>
      </c>
      <c r="F60" s="1" t="s">
        <v>217</v>
      </c>
      <c r="G60" s="1" t="s">
        <v>134</v>
      </c>
      <c r="H60" s="4">
        <v>2</v>
      </c>
      <c r="I60" s="1" t="s">
        <v>145</v>
      </c>
      <c r="J60" s="1" t="s">
        <v>146</v>
      </c>
      <c r="K60" s="4">
        <v>0</v>
      </c>
      <c r="L60" s="4">
        <v>2</v>
      </c>
      <c r="M60" s="6">
        <v>151.19999999999999</v>
      </c>
      <c r="N60" s="5">
        <v>151.22</v>
      </c>
      <c r="O60" s="6">
        <f t="shared" si="0"/>
        <v>151.20999999999998</v>
      </c>
      <c r="P60" s="1" t="s">
        <v>137</v>
      </c>
      <c r="Q60" s="1" t="s">
        <v>138</v>
      </c>
      <c r="AU60" s="1" t="s">
        <v>139</v>
      </c>
      <c r="AX60" s="1" t="s">
        <v>140</v>
      </c>
      <c r="BF60" s="1" t="s">
        <v>139</v>
      </c>
      <c r="BQ60" s="1" t="s">
        <v>139</v>
      </c>
      <c r="BS60" s="1" t="s">
        <v>139</v>
      </c>
      <c r="CM60" s="1" t="s">
        <v>139</v>
      </c>
    </row>
    <row r="61" spans="1:120" ht="15" customHeight="1">
      <c r="A61" s="1" t="s">
        <v>355</v>
      </c>
      <c r="B61" s="4">
        <v>342</v>
      </c>
      <c r="C61" s="1" t="s">
        <v>131</v>
      </c>
      <c r="D61" s="1" t="s">
        <v>132</v>
      </c>
      <c r="E61" s="4">
        <v>17</v>
      </c>
      <c r="F61" s="1" t="s">
        <v>218</v>
      </c>
      <c r="G61" s="1" t="s">
        <v>134</v>
      </c>
      <c r="H61" s="4">
        <v>4</v>
      </c>
      <c r="I61" s="1" t="s">
        <v>145</v>
      </c>
      <c r="J61" s="1" t="s">
        <v>146</v>
      </c>
      <c r="K61" s="4">
        <v>0</v>
      </c>
      <c r="L61" s="4">
        <v>2</v>
      </c>
      <c r="M61" s="6">
        <v>154.19999999999999</v>
      </c>
      <c r="N61" s="5">
        <v>154.22</v>
      </c>
      <c r="O61" s="6">
        <f t="shared" si="0"/>
        <v>154.20999999999998</v>
      </c>
      <c r="P61" s="1" t="s">
        <v>153</v>
      </c>
      <c r="Q61" s="1" t="s">
        <v>138</v>
      </c>
      <c r="W61" s="1" t="s">
        <v>140</v>
      </c>
      <c r="AJ61" s="1" t="s">
        <v>139</v>
      </c>
      <c r="BO61" s="1" t="s">
        <v>139</v>
      </c>
      <c r="BQ61" s="1" t="s">
        <v>139</v>
      </c>
      <c r="BS61" s="1" t="s">
        <v>139</v>
      </c>
      <c r="CF61" s="1" t="s">
        <v>140</v>
      </c>
      <c r="CU61" s="1" t="s">
        <v>140</v>
      </c>
      <c r="DP61" s="1" t="s">
        <v>139</v>
      </c>
    </row>
    <row r="62" spans="1:120" ht="15" customHeight="1">
      <c r="A62" s="1" t="s">
        <v>356</v>
      </c>
      <c r="B62" s="4">
        <v>342</v>
      </c>
      <c r="C62" s="1" t="s">
        <v>131</v>
      </c>
      <c r="D62" s="1" t="s">
        <v>132</v>
      </c>
      <c r="E62" s="4">
        <v>17</v>
      </c>
      <c r="F62" s="1" t="s">
        <v>219</v>
      </c>
      <c r="G62" s="1" t="s">
        <v>134</v>
      </c>
      <c r="H62" s="4">
        <v>6</v>
      </c>
      <c r="I62" s="1" t="s">
        <v>145</v>
      </c>
      <c r="J62" s="1" t="s">
        <v>146</v>
      </c>
      <c r="K62" s="4">
        <v>0</v>
      </c>
      <c r="L62" s="4">
        <v>2</v>
      </c>
      <c r="M62" s="6">
        <v>157.19999999999999</v>
      </c>
      <c r="N62" s="5">
        <v>157.22</v>
      </c>
      <c r="O62" s="6">
        <f t="shared" si="0"/>
        <v>157.20999999999998</v>
      </c>
      <c r="P62" s="1" t="s">
        <v>137</v>
      </c>
      <c r="Q62" s="1" t="s">
        <v>138</v>
      </c>
      <c r="W62" s="1" t="s">
        <v>140</v>
      </c>
      <c r="AL62" s="1" t="s">
        <v>140</v>
      </c>
      <c r="AX62" s="1" t="s">
        <v>139</v>
      </c>
      <c r="BC62" s="1" t="s">
        <v>140</v>
      </c>
      <c r="BF62" s="1" t="s">
        <v>139</v>
      </c>
      <c r="BH62" s="1" t="s">
        <v>180</v>
      </c>
      <c r="BI62" s="1" t="s">
        <v>140</v>
      </c>
      <c r="BS62" s="1" t="s">
        <v>139</v>
      </c>
      <c r="BW62" s="1" t="s">
        <v>139</v>
      </c>
      <c r="CF62" s="1" t="s">
        <v>139</v>
      </c>
      <c r="CJ62" s="1" t="s">
        <v>140</v>
      </c>
      <c r="CY62" s="1" t="s">
        <v>139</v>
      </c>
      <c r="DE62" s="1" t="s">
        <v>139</v>
      </c>
    </row>
    <row r="63" spans="1:120" ht="15" customHeight="1">
      <c r="A63" s="1" t="s">
        <v>357</v>
      </c>
      <c r="B63" s="4">
        <v>342</v>
      </c>
      <c r="C63" s="1" t="s">
        <v>131</v>
      </c>
      <c r="D63" s="1" t="s">
        <v>132</v>
      </c>
      <c r="E63" s="4">
        <v>17</v>
      </c>
      <c r="F63" s="1" t="s">
        <v>220</v>
      </c>
      <c r="G63" s="1" t="s">
        <v>134</v>
      </c>
      <c r="H63" s="1" t="s">
        <v>135</v>
      </c>
      <c r="I63" s="1" t="s">
        <v>136</v>
      </c>
      <c r="K63" s="4">
        <v>0</v>
      </c>
      <c r="L63" s="4">
        <v>6</v>
      </c>
      <c r="M63" s="5">
        <v>158.44999999999999</v>
      </c>
      <c r="N63" s="5">
        <v>158.51</v>
      </c>
      <c r="O63" s="6">
        <f t="shared" si="0"/>
        <v>158.47999999999999</v>
      </c>
      <c r="P63" s="1" t="s">
        <v>153</v>
      </c>
      <c r="Q63" s="1" t="s">
        <v>138</v>
      </c>
      <c r="W63" s="1" t="s">
        <v>140</v>
      </c>
      <c r="Y63" s="1" t="s">
        <v>139</v>
      </c>
      <c r="AE63" s="1" t="s">
        <v>180</v>
      </c>
      <c r="AI63" s="1" t="s">
        <v>139</v>
      </c>
      <c r="AJ63" s="1" t="s">
        <v>140</v>
      </c>
      <c r="AX63" s="1" t="s">
        <v>147</v>
      </c>
      <c r="BC63" s="1" t="s">
        <v>140</v>
      </c>
      <c r="BO63" s="1" t="s">
        <v>140</v>
      </c>
      <c r="BQ63" s="1" t="s">
        <v>139</v>
      </c>
      <c r="BS63" s="1" t="s">
        <v>139</v>
      </c>
      <c r="CU63" s="1" t="s">
        <v>140</v>
      </c>
      <c r="DG63" s="1" t="s">
        <v>139</v>
      </c>
      <c r="DH63" s="1" t="s">
        <v>140</v>
      </c>
    </row>
    <row r="64" spans="1:120" ht="15" customHeight="1">
      <c r="A64" s="1" t="s">
        <v>358</v>
      </c>
      <c r="B64" s="4">
        <v>342</v>
      </c>
      <c r="C64" s="1" t="s">
        <v>131</v>
      </c>
      <c r="D64" s="1" t="s">
        <v>132</v>
      </c>
      <c r="E64" s="4">
        <v>18</v>
      </c>
      <c r="F64" s="1" t="s">
        <v>221</v>
      </c>
      <c r="G64" s="1" t="s">
        <v>134</v>
      </c>
      <c r="H64" s="4">
        <v>2</v>
      </c>
      <c r="I64" s="1" t="s">
        <v>145</v>
      </c>
      <c r="J64" s="1" t="s">
        <v>152</v>
      </c>
      <c r="K64" s="4">
        <v>0</v>
      </c>
      <c r="L64" s="4">
        <v>2</v>
      </c>
      <c r="M64" s="6">
        <v>160.80000000000001</v>
      </c>
      <c r="N64" s="5">
        <v>160.82</v>
      </c>
      <c r="O64" s="6">
        <f t="shared" si="0"/>
        <v>160.81</v>
      </c>
      <c r="P64" s="1" t="s">
        <v>137</v>
      </c>
      <c r="Q64" s="1" t="s">
        <v>138</v>
      </c>
      <c r="W64" s="1" t="s">
        <v>140</v>
      </c>
      <c r="Y64" s="1" t="s">
        <v>140</v>
      </c>
      <c r="AI64" s="1" t="s">
        <v>147</v>
      </c>
      <c r="AU64" s="1" t="s">
        <v>139</v>
      </c>
      <c r="AX64" s="1" t="s">
        <v>147</v>
      </c>
      <c r="AY64" s="1" t="s">
        <v>139</v>
      </c>
      <c r="AZ64" s="1" t="s">
        <v>140</v>
      </c>
      <c r="BF64" s="1" t="s">
        <v>143</v>
      </c>
      <c r="CM64" s="1" t="s">
        <v>139</v>
      </c>
      <c r="CR64" s="1" t="s">
        <v>140</v>
      </c>
      <c r="DD64" s="1" t="s">
        <v>139</v>
      </c>
      <c r="DE64" s="1" t="s">
        <v>139</v>
      </c>
      <c r="DG64" s="1" t="s">
        <v>139</v>
      </c>
      <c r="DH64" s="1" t="s">
        <v>147</v>
      </c>
      <c r="DL64" s="1" t="s">
        <v>139</v>
      </c>
      <c r="DP64" s="1" t="s">
        <v>139</v>
      </c>
    </row>
    <row r="65" spans="1:121" ht="15" customHeight="1">
      <c r="A65" s="1" t="s">
        <v>359</v>
      </c>
      <c r="B65" s="4">
        <v>342</v>
      </c>
      <c r="C65" s="1" t="s">
        <v>131</v>
      </c>
      <c r="D65" s="1" t="s">
        <v>132</v>
      </c>
      <c r="E65" s="4">
        <v>18</v>
      </c>
      <c r="F65" s="1" t="s">
        <v>222</v>
      </c>
      <c r="G65" s="1" t="s">
        <v>134</v>
      </c>
      <c r="H65" s="4">
        <v>4</v>
      </c>
      <c r="I65" s="1" t="s">
        <v>145</v>
      </c>
      <c r="J65" s="1" t="s">
        <v>152</v>
      </c>
      <c r="K65" s="4">
        <v>0</v>
      </c>
      <c r="L65" s="4">
        <v>2</v>
      </c>
      <c r="M65" s="5">
        <v>163.83000000000001</v>
      </c>
      <c r="N65" s="5">
        <v>163.85</v>
      </c>
      <c r="O65" s="6">
        <f t="shared" si="0"/>
        <v>163.84</v>
      </c>
      <c r="P65" s="1" t="s">
        <v>137</v>
      </c>
      <c r="Q65" s="1" t="s">
        <v>165</v>
      </c>
      <c r="W65" s="1" t="s">
        <v>147</v>
      </c>
      <c r="Y65" s="1" t="s">
        <v>139</v>
      </c>
      <c r="AI65" s="1" t="s">
        <v>139</v>
      </c>
      <c r="AZ65" s="1" t="s">
        <v>139</v>
      </c>
      <c r="BF65" s="1" t="s">
        <v>147</v>
      </c>
      <c r="BO65" s="1" t="s">
        <v>140</v>
      </c>
      <c r="BT65" s="1" t="s">
        <v>139</v>
      </c>
      <c r="CJ65" s="1" t="s">
        <v>139</v>
      </c>
      <c r="CM65" s="1" t="s">
        <v>139</v>
      </c>
      <c r="CR65" s="1" t="s">
        <v>140</v>
      </c>
      <c r="CY65" s="1" t="s">
        <v>139</v>
      </c>
      <c r="DH65" s="1" t="s">
        <v>147</v>
      </c>
    </row>
    <row r="66" spans="1:121" ht="15" customHeight="1">
      <c r="A66" s="1" t="s">
        <v>360</v>
      </c>
      <c r="B66" s="4">
        <v>342</v>
      </c>
      <c r="C66" s="1" t="s">
        <v>131</v>
      </c>
      <c r="D66" s="1" t="s">
        <v>132</v>
      </c>
      <c r="E66" s="4">
        <v>18</v>
      </c>
      <c r="F66" s="1" t="s">
        <v>223</v>
      </c>
      <c r="G66" s="1" t="s">
        <v>134</v>
      </c>
      <c r="H66" s="4">
        <v>6</v>
      </c>
      <c r="I66" s="1" t="s">
        <v>145</v>
      </c>
      <c r="J66" s="1" t="s">
        <v>224</v>
      </c>
      <c r="K66" s="4">
        <v>0</v>
      </c>
      <c r="L66" s="4">
        <v>2</v>
      </c>
      <c r="M66" s="5">
        <v>166.61</v>
      </c>
      <c r="N66" s="5">
        <v>166.63</v>
      </c>
      <c r="O66" s="6">
        <f t="shared" si="0"/>
        <v>166.62</v>
      </c>
      <c r="P66" s="1" t="s">
        <v>137</v>
      </c>
      <c r="Q66" s="1" t="s">
        <v>138</v>
      </c>
      <c r="W66" s="1" t="s">
        <v>147</v>
      </c>
      <c r="BE66" s="1" t="s">
        <v>139</v>
      </c>
      <c r="BK66" s="1" t="s">
        <v>139</v>
      </c>
      <c r="BT66" s="1" t="s">
        <v>139</v>
      </c>
      <c r="BW66" s="1" t="s">
        <v>139</v>
      </c>
      <c r="CF66" s="1" t="s">
        <v>140</v>
      </c>
      <c r="CR66" s="1" t="s">
        <v>140</v>
      </c>
      <c r="CU66" s="1" t="s">
        <v>140</v>
      </c>
      <c r="DH66" s="1" t="s">
        <v>143</v>
      </c>
      <c r="DL66" s="1" t="s">
        <v>140</v>
      </c>
    </row>
    <row r="67" spans="1:121" ht="15" customHeight="1">
      <c r="A67" s="1" t="s">
        <v>361</v>
      </c>
      <c r="B67" s="4">
        <v>342</v>
      </c>
      <c r="C67" s="1" t="s">
        <v>131</v>
      </c>
      <c r="D67" s="1" t="s">
        <v>132</v>
      </c>
      <c r="E67" s="4">
        <v>18</v>
      </c>
      <c r="F67" s="1" t="s">
        <v>225</v>
      </c>
      <c r="G67" s="1" t="s">
        <v>134</v>
      </c>
      <c r="H67" s="1" t="s">
        <v>135</v>
      </c>
      <c r="I67" s="1" t="s">
        <v>136</v>
      </c>
      <c r="K67" s="4">
        <v>0</v>
      </c>
      <c r="L67" s="4">
        <v>6</v>
      </c>
      <c r="M67" s="6">
        <v>167.7</v>
      </c>
      <c r="N67" s="5">
        <v>167.76</v>
      </c>
      <c r="O67" s="6">
        <f t="shared" ref="O67:O110" si="1">(M67+N67)/2</f>
        <v>167.73</v>
      </c>
      <c r="P67" s="1" t="s">
        <v>137</v>
      </c>
      <c r="Q67" s="1" t="s">
        <v>138</v>
      </c>
      <c r="BD67" s="1" t="s">
        <v>139</v>
      </c>
      <c r="CF67" s="1" t="s">
        <v>139</v>
      </c>
      <c r="DG67" s="1" t="s">
        <v>139</v>
      </c>
      <c r="DH67" s="1" t="s">
        <v>139</v>
      </c>
      <c r="DP67" s="1" t="s">
        <v>139</v>
      </c>
      <c r="DQ67" s="1" t="s">
        <v>226</v>
      </c>
    </row>
    <row r="68" spans="1:121" ht="15" customHeight="1">
      <c r="A68" s="1" t="s">
        <v>362</v>
      </c>
      <c r="B68" s="4">
        <v>342</v>
      </c>
      <c r="C68" s="1" t="s">
        <v>131</v>
      </c>
      <c r="D68" s="1" t="s">
        <v>132</v>
      </c>
      <c r="E68" s="4">
        <v>19</v>
      </c>
      <c r="F68" s="1" t="s">
        <v>227</v>
      </c>
      <c r="G68" s="1" t="s">
        <v>134</v>
      </c>
      <c r="H68" s="4">
        <v>2</v>
      </c>
      <c r="I68" s="1" t="s">
        <v>145</v>
      </c>
      <c r="J68" s="1" t="s">
        <v>152</v>
      </c>
      <c r="K68" s="4">
        <v>0</v>
      </c>
      <c r="L68" s="4">
        <v>2</v>
      </c>
      <c r="M68" s="6">
        <v>170.3</v>
      </c>
      <c r="N68" s="5">
        <v>170.32</v>
      </c>
      <c r="O68" s="6">
        <f t="shared" si="1"/>
        <v>170.31</v>
      </c>
      <c r="P68" s="1" t="s">
        <v>137</v>
      </c>
      <c r="Q68" s="1" t="s">
        <v>138</v>
      </c>
      <c r="W68" s="1" t="s">
        <v>140</v>
      </c>
      <c r="AI68" s="1" t="s">
        <v>147</v>
      </c>
      <c r="BO68" s="1" t="s">
        <v>139</v>
      </c>
      <c r="CU68" s="1" t="s">
        <v>140</v>
      </c>
      <c r="DL68" s="1" t="s">
        <v>140</v>
      </c>
    </row>
    <row r="69" spans="1:121" ht="15" customHeight="1">
      <c r="A69" s="1" t="s">
        <v>363</v>
      </c>
      <c r="B69" s="4">
        <v>342</v>
      </c>
      <c r="C69" s="1" t="s">
        <v>131</v>
      </c>
      <c r="D69" s="1" t="s">
        <v>132</v>
      </c>
      <c r="E69" s="4">
        <v>19</v>
      </c>
      <c r="F69" s="1" t="s">
        <v>228</v>
      </c>
      <c r="G69" s="1" t="s">
        <v>134</v>
      </c>
      <c r="H69" s="4">
        <v>4</v>
      </c>
      <c r="I69" s="1" t="s">
        <v>145</v>
      </c>
      <c r="J69" s="1" t="s">
        <v>152</v>
      </c>
      <c r="K69" s="4">
        <v>0</v>
      </c>
      <c r="L69" s="4">
        <v>2</v>
      </c>
      <c r="M69" s="6">
        <v>173.3</v>
      </c>
      <c r="N69" s="5">
        <v>173.32</v>
      </c>
      <c r="O69" s="6">
        <f t="shared" si="1"/>
        <v>173.31</v>
      </c>
      <c r="P69" s="1" t="s">
        <v>137</v>
      </c>
      <c r="Q69" s="1" t="s">
        <v>138</v>
      </c>
      <c r="AL69" s="1" t="s">
        <v>139</v>
      </c>
      <c r="BF69" s="1" t="s">
        <v>139</v>
      </c>
      <c r="CF69" s="1" t="s">
        <v>139</v>
      </c>
      <c r="DH69" s="1" t="s">
        <v>143</v>
      </c>
    </row>
    <row r="70" spans="1:121" ht="15" customHeight="1">
      <c r="A70" s="1" t="s">
        <v>364</v>
      </c>
      <c r="B70" s="4">
        <v>342</v>
      </c>
      <c r="C70" s="1" t="s">
        <v>131</v>
      </c>
      <c r="D70" s="1" t="s">
        <v>132</v>
      </c>
      <c r="E70" s="4">
        <v>19</v>
      </c>
      <c r="F70" s="1" t="s">
        <v>229</v>
      </c>
      <c r="G70" s="1" t="s">
        <v>134</v>
      </c>
      <c r="H70" s="4">
        <v>6</v>
      </c>
      <c r="I70" s="1" t="s">
        <v>145</v>
      </c>
      <c r="J70" s="1" t="s">
        <v>146</v>
      </c>
      <c r="K70" s="4">
        <v>0</v>
      </c>
      <c r="L70" s="4">
        <v>2</v>
      </c>
      <c r="M70" s="6">
        <v>176.2</v>
      </c>
      <c r="N70" s="5">
        <v>176.22</v>
      </c>
      <c r="O70" s="6">
        <f t="shared" si="1"/>
        <v>176.20999999999998</v>
      </c>
      <c r="P70" s="1" t="s">
        <v>137</v>
      </c>
      <c r="Q70" s="1" t="s">
        <v>138</v>
      </c>
      <c r="W70" s="1" t="s">
        <v>139</v>
      </c>
      <c r="Y70" s="1" t="s">
        <v>140</v>
      </c>
      <c r="AI70" s="1" t="s">
        <v>147</v>
      </c>
      <c r="AJ70" s="1" t="s">
        <v>139</v>
      </c>
      <c r="AU70" s="1" t="s">
        <v>139</v>
      </c>
      <c r="AX70" s="1" t="s">
        <v>140</v>
      </c>
      <c r="AZ70" s="1" t="s">
        <v>139</v>
      </c>
      <c r="BC70" s="1" t="s">
        <v>139</v>
      </c>
      <c r="BI70" s="1" t="s">
        <v>139</v>
      </c>
      <c r="BO70" s="1" t="s">
        <v>139</v>
      </c>
      <c r="BQ70" s="1" t="s">
        <v>139</v>
      </c>
      <c r="BS70" s="1" t="s">
        <v>140</v>
      </c>
      <c r="BW70" s="1" t="s">
        <v>140</v>
      </c>
      <c r="CF70" s="1" t="s">
        <v>139</v>
      </c>
      <c r="CI70" s="1" t="s">
        <v>139</v>
      </c>
      <c r="CJ70" s="1" t="s">
        <v>139</v>
      </c>
      <c r="CQ70" s="1" t="s">
        <v>139</v>
      </c>
      <c r="CR70" s="1" t="s">
        <v>139</v>
      </c>
      <c r="DG70" s="1" t="s">
        <v>147</v>
      </c>
      <c r="DH70" s="1" t="s">
        <v>147</v>
      </c>
      <c r="DI70" s="1" t="s">
        <v>139</v>
      </c>
      <c r="DL70" s="1" t="s">
        <v>140</v>
      </c>
      <c r="DP70" s="1" t="s">
        <v>140</v>
      </c>
    </row>
    <row r="71" spans="1:121" ht="15" customHeight="1">
      <c r="A71" s="1" t="s">
        <v>365</v>
      </c>
      <c r="B71" s="4">
        <v>342</v>
      </c>
      <c r="C71" s="1" t="s">
        <v>131</v>
      </c>
      <c r="D71" s="1" t="s">
        <v>132</v>
      </c>
      <c r="E71" s="4">
        <v>19</v>
      </c>
      <c r="F71" s="1" t="s">
        <v>229</v>
      </c>
      <c r="G71" s="1" t="s">
        <v>134</v>
      </c>
      <c r="H71" s="4">
        <v>6</v>
      </c>
      <c r="I71" s="1" t="s">
        <v>145</v>
      </c>
      <c r="J71" s="1" t="s">
        <v>230</v>
      </c>
      <c r="K71" s="4">
        <v>0</v>
      </c>
      <c r="L71" s="4">
        <v>2</v>
      </c>
      <c r="M71" s="6">
        <v>175.4</v>
      </c>
      <c r="N71" s="5">
        <v>175.42</v>
      </c>
      <c r="O71" s="6">
        <f t="shared" si="1"/>
        <v>175.41</v>
      </c>
      <c r="P71" s="1" t="s">
        <v>137</v>
      </c>
      <c r="Q71" s="1" t="s">
        <v>138</v>
      </c>
      <c r="U71" s="1" t="s">
        <v>139</v>
      </c>
      <c r="Y71" s="1" t="s">
        <v>139</v>
      </c>
      <c r="AI71" s="1" t="s">
        <v>140</v>
      </c>
      <c r="AL71" s="1" t="s">
        <v>147</v>
      </c>
      <c r="AX71" s="1" t="s">
        <v>147</v>
      </c>
      <c r="AY71" s="1" t="s">
        <v>139</v>
      </c>
      <c r="AZ71" s="1" t="s">
        <v>140</v>
      </c>
      <c r="BF71" s="1" t="s">
        <v>147</v>
      </c>
      <c r="BI71" s="1" t="s">
        <v>140</v>
      </c>
      <c r="BQ71" s="1" t="s">
        <v>139</v>
      </c>
      <c r="BS71" s="1" t="s">
        <v>139</v>
      </c>
      <c r="BW71" s="1" t="s">
        <v>139</v>
      </c>
      <c r="CJ71" s="1" t="s">
        <v>140</v>
      </c>
      <c r="CR71" s="1" t="s">
        <v>140</v>
      </c>
      <c r="DH71" s="1" t="s">
        <v>143</v>
      </c>
      <c r="DP71" s="1" t="s">
        <v>140</v>
      </c>
    </row>
    <row r="72" spans="1:121" ht="15" customHeight="1">
      <c r="A72" s="1" t="s">
        <v>366</v>
      </c>
      <c r="B72" s="4">
        <v>342</v>
      </c>
      <c r="C72" s="1" t="s">
        <v>131</v>
      </c>
      <c r="D72" s="1" t="s">
        <v>132</v>
      </c>
      <c r="E72" s="4">
        <v>19</v>
      </c>
      <c r="F72" s="1" t="s">
        <v>231</v>
      </c>
      <c r="G72" s="1" t="s">
        <v>134</v>
      </c>
      <c r="H72" s="1" t="s">
        <v>135</v>
      </c>
      <c r="I72" s="1" t="s">
        <v>136</v>
      </c>
      <c r="K72" s="4">
        <v>0</v>
      </c>
      <c r="L72" s="4">
        <v>5</v>
      </c>
      <c r="M72" s="5">
        <v>177.02</v>
      </c>
      <c r="N72" s="5">
        <v>177.07</v>
      </c>
      <c r="O72" s="6">
        <f t="shared" si="1"/>
        <v>177.04500000000002</v>
      </c>
      <c r="P72" s="1" t="s">
        <v>137</v>
      </c>
      <c r="Q72" s="1" t="s">
        <v>138</v>
      </c>
      <c r="AB72" s="1" t="s">
        <v>139</v>
      </c>
      <c r="AI72" s="1" t="s">
        <v>140</v>
      </c>
      <c r="AU72" s="1" t="s">
        <v>139</v>
      </c>
      <c r="AX72" s="1" t="s">
        <v>140</v>
      </c>
      <c r="AY72" s="1" t="s">
        <v>139</v>
      </c>
      <c r="BS72" s="1" t="s">
        <v>140</v>
      </c>
      <c r="CR72" s="1" t="s">
        <v>139</v>
      </c>
      <c r="CW72" s="1" t="s">
        <v>139</v>
      </c>
      <c r="CY72" s="1" t="s">
        <v>139</v>
      </c>
      <c r="DB72" s="1" t="s">
        <v>139</v>
      </c>
      <c r="DD72" s="1" t="s">
        <v>139</v>
      </c>
      <c r="DH72" s="1" t="s">
        <v>147</v>
      </c>
      <c r="DP72" s="1" t="s">
        <v>139</v>
      </c>
    </row>
    <row r="73" spans="1:121" ht="15" customHeight="1">
      <c r="A73" s="1" t="s">
        <v>367</v>
      </c>
      <c r="B73" s="4">
        <v>342</v>
      </c>
      <c r="C73" s="1" t="s">
        <v>131</v>
      </c>
      <c r="D73" s="1" t="s">
        <v>132</v>
      </c>
      <c r="E73" s="4">
        <v>20</v>
      </c>
      <c r="F73" s="1" t="s">
        <v>232</v>
      </c>
      <c r="G73" s="1" t="s">
        <v>134</v>
      </c>
      <c r="H73" s="4">
        <v>2</v>
      </c>
      <c r="I73" s="1" t="s">
        <v>145</v>
      </c>
      <c r="J73" s="1" t="s">
        <v>152</v>
      </c>
      <c r="K73" s="4">
        <v>0</v>
      </c>
      <c r="L73" s="4">
        <v>2</v>
      </c>
      <c r="M73" s="6">
        <v>179.8</v>
      </c>
      <c r="N73" s="5">
        <v>179.82</v>
      </c>
      <c r="O73" s="6">
        <f t="shared" si="1"/>
        <v>179.81</v>
      </c>
      <c r="P73" s="1" t="s">
        <v>158</v>
      </c>
      <c r="Q73" s="1" t="s">
        <v>138</v>
      </c>
      <c r="AI73" s="1" t="s">
        <v>139</v>
      </c>
      <c r="AK73" s="1" t="s">
        <v>139</v>
      </c>
      <c r="AX73" s="1" t="s">
        <v>139</v>
      </c>
      <c r="DG73" s="1" t="s">
        <v>139</v>
      </c>
      <c r="DQ73" s="1" t="s">
        <v>149</v>
      </c>
    </row>
    <row r="74" spans="1:121" ht="15" customHeight="1">
      <c r="A74" s="1" t="s">
        <v>368</v>
      </c>
      <c r="B74" s="4">
        <v>342</v>
      </c>
      <c r="C74" s="1" t="s">
        <v>131</v>
      </c>
      <c r="D74" s="1" t="s">
        <v>132</v>
      </c>
      <c r="E74" s="4">
        <v>20</v>
      </c>
      <c r="F74" s="1" t="s">
        <v>233</v>
      </c>
      <c r="G74" s="1" t="s">
        <v>134</v>
      </c>
      <c r="H74" s="4">
        <v>4</v>
      </c>
      <c r="I74" s="1" t="s">
        <v>145</v>
      </c>
      <c r="J74" s="1" t="s">
        <v>152</v>
      </c>
      <c r="K74" s="4">
        <v>0</v>
      </c>
      <c r="L74" s="4">
        <v>2</v>
      </c>
      <c r="M74" s="6">
        <v>182.8</v>
      </c>
      <c r="N74" s="5">
        <v>182.82</v>
      </c>
      <c r="O74" s="6">
        <f t="shared" si="1"/>
        <v>182.81</v>
      </c>
      <c r="P74" s="1" t="s">
        <v>137</v>
      </c>
      <c r="Q74" s="1" t="s">
        <v>138</v>
      </c>
      <c r="W74" s="1" t="s">
        <v>140</v>
      </c>
      <c r="AI74" s="1" t="s">
        <v>139</v>
      </c>
      <c r="AJ74" s="1" t="s">
        <v>139</v>
      </c>
      <c r="AX74" s="1" t="s">
        <v>139</v>
      </c>
      <c r="AZ74" s="1" t="s">
        <v>139</v>
      </c>
      <c r="BE74" s="1" t="s">
        <v>139</v>
      </c>
      <c r="BI74" s="1" t="s">
        <v>139</v>
      </c>
      <c r="BS74" s="1" t="s">
        <v>139</v>
      </c>
      <c r="BX74" s="1" t="s">
        <v>139</v>
      </c>
      <c r="CF74" s="1" t="s">
        <v>139</v>
      </c>
      <c r="CI74" s="1" t="s">
        <v>139</v>
      </c>
      <c r="CJ74" s="1" t="s">
        <v>139</v>
      </c>
      <c r="CM74" s="1" t="s">
        <v>139</v>
      </c>
      <c r="CY74" s="1" t="s">
        <v>139</v>
      </c>
      <c r="DE74" s="1" t="s">
        <v>139</v>
      </c>
      <c r="DH74" s="1" t="s">
        <v>143</v>
      </c>
    </row>
    <row r="75" spans="1:121" ht="15" customHeight="1">
      <c r="A75" s="1" t="s">
        <v>369</v>
      </c>
      <c r="B75" s="4">
        <v>342</v>
      </c>
      <c r="C75" s="1" t="s">
        <v>131</v>
      </c>
      <c r="D75" s="1" t="s">
        <v>132</v>
      </c>
      <c r="E75" s="4">
        <v>20</v>
      </c>
      <c r="F75" s="1" t="s">
        <v>233</v>
      </c>
      <c r="G75" s="1" t="s">
        <v>134</v>
      </c>
      <c r="H75" s="4">
        <v>4</v>
      </c>
      <c r="I75" s="1" t="s">
        <v>145</v>
      </c>
      <c r="J75" s="1" t="s">
        <v>234</v>
      </c>
      <c r="K75" s="4">
        <v>0</v>
      </c>
      <c r="L75" s="4">
        <v>2</v>
      </c>
      <c r="M75" s="5">
        <v>181.85</v>
      </c>
      <c r="N75" s="5">
        <v>181.87</v>
      </c>
      <c r="O75" s="6">
        <f t="shared" si="1"/>
        <v>181.86</v>
      </c>
      <c r="P75" s="1" t="s">
        <v>137</v>
      </c>
      <c r="Q75" s="1" t="s">
        <v>138</v>
      </c>
      <c r="W75" s="1" t="s">
        <v>140</v>
      </c>
      <c r="AI75" s="1" t="s">
        <v>147</v>
      </c>
      <c r="AL75" s="1" t="s">
        <v>140</v>
      </c>
      <c r="BF75" s="1" t="s">
        <v>139</v>
      </c>
      <c r="BI75" s="1" t="s">
        <v>140</v>
      </c>
      <c r="BQ75" s="1" t="s">
        <v>139</v>
      </c>
      <c r="BS75" s="1" t="s">
        <v>140</v>
      </c>
      <c r="BT75" s="1" t="s">
        <v>139</v>
      </c>
      <c r="BV75" s="1" t="s">
        <v>139</v>
      </c>
      <c r="CF75" s="1" t="s">
        <v>140</v>
      </c>
      <c r="CI75" s="1" t="s">
        <v>139</v>
      </c>
      <c r="CM75" s="1" t="s">
        <v>139</v>
      </c>
      <c r="CO75" s="1" t="s">
        <v>139</v>
      </c>
      <c r="CW75" s="1" t="s">
        <v>139</v>
      </c>
      <c r="CY75" s="1" t="s">
        <v>140</v>
      </c>
      <c r="DE75" s="1" t="s">
        <v>139</v>
      </c>
      <c r="DH75" s="1" t="s">
        <v>143</v>
      </c>
      <c r="DP75" s="1" t="s">
        <v>139</v>
      </c>
    </row>
    <row r="76" spans="1:121" ht="15" customHeight="1">
      <c r="A76" s="1" t="s">
        <v>370</v>
      </c>
      <c r="B76" s="4">
        <v>342</v>
      </c>
      <c r="C76" s="1" t="s">
        <v>131</v>
      </c>
      <c r="D76" s="1" t="s">
        <v>132</v>
      </c>
      <c r="E76" s="4">
        <v>20</v>
      </c>
      <c r="F76" s="1" t="s">
        <v>235</v>
      </c>
      <c r="G76" s="1" t="s">
        <v>134</v>
      </c>
      <c r="H76" s="4">
        <v>6</v>
      </c>
      <c r="I76" s="1" t="s">
        <v>145</v>
      </c>
      <c r="J76" s="1" t="s">
        <v>236</v>
      </c>
      <c r="K76" s="4">
        <v>0</v>
      </c>
      <c r="L76" s="4">
        <v>2</v>
      </c>
      <c r="M76" s="6">
        <v>185.5</v>
      </c>
      <c r="N76" s="5">
        <v>185.52</v>
      </c>
      <c r="O76" s="6">
        <f t="shared" si="1"/>
        <v>185.51</v>
      </c>
      <c r="P76" s="1" t="s">
        <v>153</v>
      </c>
      <c r="Q76" s="1" t="s">
        <v>138</v>
      </c>
      <c r="BC76" s="1" t="s">
        <v>139</v>
      </c>
      <c r="BO76" s="1" t="s">
        <v>139</v>
      </c>
      <c r="CJ76" s="1" t="s">
        <v>139</v>
      </c>
      <c r="CR76" s="1" t="s">
        <v>139</v>
      </c>
      <c r="CW76" s="1" t="s">
        <v>139</v>
      </c>
      <c r="CY76" s="1" t="s">
        <v>139</v>
      </c>
      <c r="DH76" s="1" t="s">
        <v>139</v>
      </c>
      <c r="DQ76" s="1" t="s">
        <v>149</v>
      </c>
    </row>
    <row r="77" spans="1:121" ht="15" customHeight="1">
      <c r="A77" s="1" t="s">
        <v>371</v>
      </c>
      <c r="B77" s="4">
        <v>342</v>
      </c>
      <c r="C77" s="1" t="s">
        <v>131</v>
      </c>
      <c r="D77" s="1" t="s">
        <v>132</v>
      </c>
      <c r="E77" s="4">
        <v>20</v>
      </c>
      <c r="F77" s="1" t="s">
        <v>237</v>
      </c>
      <c r="G77" s="1" t="s">
        <v>134</v>
      </c>
      <c r="H77" s="1" t="s">
        <v>135</v>
      </c>
      <c r="I77" s="1" t="s">
        <v>136</v>
      </c>
      <c r="K77" s="4">
        <v>0</v>
      </c>
      <c r="L77" s="4">
        <v>8</v>
      </c>
      <c r="M77" s="5">
        <v>186.57</v>
      </c>
      <c r="N77" s="5">
        <v>186.65</v>
      </c>
      <c r="O77" s="6">
        <f t="shared" si="1"/>
        <v>186.61</v>
      </c>
      <c r="P77" s="1" t="s">
        <v>137</v>
      </c>
      <c r="Q77" s="1" t="s">
        <v>138</v>
      </c>
      <c r="DP77" s="1" t="s">
        <v>139</v>
      </c>
    </row>
    <row r="78" spans="1:121" ht="15" customHeight="1">
      <c r="A78" s="1" t="s">
        <v>372</v>
      </c>
      <c r="B78" s="4">
        <v>342</v>
      </c>
      <c r="C78" s="1" t="s">
        <v>131</v>
      </c>
      <c r="D78" s="1" t="s">
        <v>132</v>
      </c>
      <c r="E78" s="4">
        <v>21</v>
      </c>
      <c r="F78" s="1" t="s">
        <v>238</v>
      </c>
      <c r="G78" s="1" t="s">
        <v>134</v>
      </c>
      <c r="H78" s="4">
        <v>2</v>
      </c>
      <c r="I78" s="1" t="s">
        <v>145</v>
      </c>
      <c r="J78" s="1" t="s">
        <v>152</v>
      </c>
      <c r="K78" s="4">
        <v>0</v>
      </c>
      <c r="L78" s="4">
        <v>2</v>
      </c>
      <c r="M78" s="5">
        <v>188.87</v>
      </c>
      <c r="N78" s="5">
        <v>188.89</v>
      </c>
      <c r="O78" s="6">
        <f t="shared" si="1"/>
        <v>188.88</v>
      </c>
      <c r="P78" s="1" t="s">
        <v>137</v>
      </c>
      <c r="Q78" s="1" t="s">
        <v>138</v>
      </c>
      <c r="CR78" s="1" t="s">
        <v>139</v>
      </c>
      <c r="CY78" s="1" t="s">
        <v>139</v>
      </c>
      <c r="DL78" s="1" t="s">
        <v>139</v>
      </c>
      <c r="DN78" s="1" t="s">
        <v>139</v>
      </c>
      <c r="DQ78" s="1" t="s">
        <v>149</v>
      </c>
    </row>
    <row r="79" spans="1:121" ht="15" customHeight="1">
      <c r="A79" s="1" t="s">
        <v>373</v>
      </c>
      <c r="B79" s="4">
        <v>342</v>
      </c>
      <c r="C79" s="1" t="s">
        <v>131</v>
      </c>
      <c r="D79" s="1" t="s">
        <v>132</v>
      </c>
      <c r="E79" s="4">
        <v>21</v>
      </c>
      <c r="F79" s="1" t="s">
        <v>239</v>
      </c>
      <c r="G79" s="1" t="s">
        <v>134</v>
      </c>
      <c r="H79" s="4">
        <v>4</v>
      </c>
      <c r="I79" s="1" t="s">
        <v>145</v>
      </c>
      <c r="J79" s="1" t="s">
        <v>152</v>
      </c>
      <c r="K79" s="4">
        <v>0</v>
      </c>
      <c r="L79" s="4">
        <v>2</v>
      </c>
      <c r="M79" s="6">
        <v>191.9</v>
      </c>
      <c r="N79" s="5">
        <v>191.92</v>
      </c>
      <c r="O79" s="6">
        <f t="shared" si="1"/>
        <v>191.91</v>
      </c>
      <c r="P79" s="1" t="s">
        <v>137</v>
      </c>
      <c r="Q79" s="1" t="s">
        <v>138</v>
      </c>
      <c r="Y79" s="1" t="s">
        <v>140</v>
      </c>
      <c r="AI79" s="1" t="s">
        <v>139</v>
      </c>
      <c r="AU79" s="1" t="s">
        <v>139</v>
      </c>
      <c r="BF79" s="1" t="s">
        <v>147</v>
      </c>
      <c r="BT79" s="1" t="s">
        <v>139</v>
      </c>
      <c r="CU79" s="1" t="s">
        <v>139</v>
      </c>
      <c r="CY79" s="1" t="s">
        <v>139</v>
      </c>
      <c r="DH79" s="1" t="s">
        <v>147</v>
      </c>
    </row>
    <row r="80" spans="1:121" ht="15" customHeight="1">
      <c r="A80" s="1" t="s">
        <v>374</v>
      </c>
      <c r="B80" s="4">
        <v>342</v>
      </c>
      <c r="C80" s="1" t="s">
        <v>131</v>
      </c>
      <c r="D80" s="1" t="s">
        <v>132</v>
      </c>
      <c r="E80" s="4">
        <v>21</v>
      </c>
      <c r="F80" s="1" t="s">
        <v>240</v>
      </c>
      <c r="G80" s="1" t="s">
        <v>134</v>
      </c>
      <c r="H80" s="4">
        <v>6</v>
      </c>
      <c r="I80" s="1" t="s">
        <v>145</v>
      </c>
      <c r="J80" s="1" t="s">
        <v>241</v>
      </c>
      <c r="K80" s="4">
        <v>0</v>
      </c>
      <c r="L80" s="4">
        <v>2</v>
      </c>
      <c r="M80" s="5">
        <v>194.14</v>
      </c>
      <c r="N80" s="5">
        <v>194.16</v>
      </c>
      <c r="O80" s="6">
        <f t="shared" si="1"/>
        <v>194.14999999999998</v>
      </c>
      <c r="P80" s="1" t="s">
        <v>137</v>
      </c>
      <c r="Q80" s="1" t="s">
        <v>138</v>
      </c>
      <c r="AI80" s="1" t="s">
        <v>139</v>
      </c>
      <c r="AP80" s="1" t="s">
        <v>139</v>
      </c>
      <c r="AX80" s="1" t="s">
        <v>139</v>
      </c>
      <c r="BQ80" s="1" t="s">
        <v>139</v>
      </c>
      <c r="CR80" s="1" t="s">
        <v>139</v>
      </c>
      <c r="CU80" s="1" t="s">
        <v>139</v>
      </c>
      <c r="DB80" s="1" t="s">
        <v>139</v>
      </c>
      <c r="DL80" s="1" t="s">
        <v>139</v>
      </c>
      <c r="DQ80" s="1" t="s">
        <v>149</v>
      </c>
    </row>
    <row r="81" spans="1:121" ht="15" customHeight="1">
      <c r="A81" s="1" t="s">
        <v>375</v>
      </c>
      <c r="B81" s="4">
        <v>342</v>
      </c>
      <c r="C81" s="1" t="s">
        <v>131</v>
      </c>
      <c r="D81" s="1" t="s">
        <v>132</v>
      </c>
      <c r="E81" s="4">
        <v>21</v>
      </c>
      <c r="F81" s="1" t="s">
        <v>242</v>
      </c>
      <c r="G81" s="1" t="s">
        <v>134</v>
      </c>
      <c r="H81" s="1" t="s">
        <v>135</v>
      </c>
      <c r="I81" s="1" t="s">
        <v>136</v>
      </c>
      <c r="K81" s="4">
        <v>0</v>
      </c>
      <c r="L81" s="4">
        <v>6</v>
      </c>
      <c r="M81" s="5">
        <v>194.89</v>
      </c>
      <c r="N81" s="5">
        <v>194.95</v>
      </c>
      <c r="O81" s="6">
        <f t="shared" si="1"/>
        <v>194.92</v>
      </c>
      <c r="P81" s="1" t="s">
        <v>153</v>
      </c>
      <c r="Q81" s="1" t="s">
        <v>138</v>
      </c>
      <c r="W81" s="1" t="s">
        <v>139</v>
      </c>
      <c r="Y81" s="1" t="s">
        <v>139</v>
      </c>
      <c r="AI81" s="1" t="s">
        <v>140</v>
      </c>
      <c r="BC81" s="1" t="s">
        <v>139</v>
      </c>
      <c r="BS81" s="1" t="s">
        <v>140</v>
      </c>
      <c r="BT81" s="1" t="s">
        <v>139</v>
      </c>
      <c r="CR81" s="1" t="s">
        <v>139</v>
      </c>
      <c r="DH81" s="1" t="s">
        <v>140</v>
      </c>
    </row>
    <row r="82" spans="1:121" ht="15" customHeight="1">
      <c r="A82" s="1" t="s">
        <v>376</v>
      </c>
      <c r="B82" s="4">
        <v>342</v>
      </c>
      <c r="C82" s="1" t="s">
        <v>131</v>
      </c>
      <c r="D82" s="1" t="s">
        <v>132</v>
      </c>
      <c r="E82" s="4">
        <v>22</v>
      </c>
      <c r="F82" s="1" t="s">
        <v>243</v>
      </c>
      <c r="G82" s="1" t="s">
        <v>134</v>
      </c>
      <c r="H82" s="4">
        <v>2</v>
      </c>
      <c r="I82" s="1" t="s">
        <v>145</v>
      </c>
      <c r="J82" s="1" t="s">
        <v>152</v>
      </c>
      <c r="K82" s="4">
        <v>0</v>
      </c>
      <c r="L82" s="4">
        <v>2</v>
      </c>
      <c r="M82" s="6">
        <v>198.8</v>
      </c>
      <c r="N82" s="5">
        <v>198.82</v>
      </c>
      <c r="O82" s="6">
        <f t="shared" si="1"/>
        <v>198.81</v>
      </c>
      <c r="P82" s="1" t="s">
        <v>137</v>
      </c>
      <c r="Q82" s="1" t="s">
        <v>138</v>
      </c>
      <c r="W82" s="1" t="s">
        <v>139</v>
      </c>
      <c r="AI82" s="1" t="s">
        <v>147</v>
      </c>
      <c r="AX82" s="1" t="s">
        <v>139</v>
      </c>
      <c r="BS82" s="1" t="s">
        <v>147</v>
      </c>
      <c r="CO82" s="1" t="s">
        <v>139</v>
      </c>
      <c r="CU82" s="1" t="s">
        <v>147</v>
      </c>
      <c r="CY82" s="1" t="s">
        <v>140</v>
      </c>
      <c r="DG82" s="1" t="s">
        <v>139</v>
      </c>
    </row>
    <row r="83" spans="1:121" ht="15" customHeight="1">
      <c r="A83" s="1" t="s">
        <v>377</v>
      </c>
      <c r="B83" s="4">
        <v>342</v>
      </c>
      <c r="C83" s="1" t="s">
        <v>131</v>
      </c>
      <c r="D83" s="1" t="s">
        <v>132</v>
      </c>
      <c r="E83" s="4">
        <v>22</v>
      </c>
      <c r="F83" s="1" t="s">
        <v>244</v>
      </c>
      <c r="G83" s="1" t="s">
        <v>134</v>
      </c>
      <c r="H83" s="4">
        <v>4</v>
      </c>
      <c r="I83" s="1" t="s">
        <v>145</v>
      </c>
      <c r="J83" s="1" t="s">
        <v>152</v>
      </c>
      <c r="K83" s="4">
        <v>0</v>
      </c>
      <c r="L83" s="4">
        <v>2</v>
      </c>
      <c r="M83" s="6">
        <v>201.8</v>
      </c>
      <c r="N83" s="5">
        <v>201.82</v>
      </c>
      <c r="O83" s="6">
        <f t="shared" si="1"/>
        <v>201.81</v>
      </c>
      <c r="P83" s="1" t="s">
        <v>153</v>
      </c>
      <c r="Q83" s="1" t="s">
        <v>138</v>
      </c>
      <c r="AI83" s="1" t="s">
        <v>143</v>
      </c>
      <c r="AP83" s="1" t="s">
        <v>139</v>
      </c>
      <c r="BI83" s="1" t="s">
        <v>139</v>
      </c>
      <c r="BO83" s="1" t="s">
        <v>139</v>
      </c>
      <c r="CR83" s="1" t="s">
        <v>140</v>
      </c>
      <c r="CY83" s="1" t="s">
        <v>139</v>
      </c>
      <c r="DE83" s="1" t="s">
        <v>139</v>
      </c>
      <c r="DH83" s="1" t="s">
        <v>140</v>
      </c>
      <c r="DP83" s="1" t="s">
        <v>139</v>
      </c>
    </row>
    <row r="84" spans="1:121" ht="15" customHeight="1">
      <c r="A84" s="1" t="s">
        <v>378</v>
      </c>
      <c r="B84" s="4">
        <v>342</v>
      </c>
      <c r="C84" s="1" t="s">
        <v>131</v>
      </c>
      <c r="D84" s="1" t="s">
        <v>132</v>
      </c>
      <c r="E84" s="4">
        <v>22</v>
      </c>
      <c r="F84" s="1" t="s">
        <v>245</v>
      </c>
      <c r="G84" s="1" t="s">
        <v>134</v>
      </c>
      <c r="H84" s="4">
        <v>6</v>
      </c>
      <c r="I84" s="1" t="s">
        <v>145</v>
      </c>
      <c r="J84" s="1" t="s">
        <v>152</v>
      </c>
      <c r="K84" s="4">
        <v>0</v>
      </c>
      <c r="L84" s="4">
        <v>2</v>
      </c>
      <c r="M84" s="6">
        <v>204.8</v>
      </c>
      <c r="N84" s="5">
        <v>204.82</v>
      </c>
      <c r="O84" s="6">
        <f t="shared" si="1"/>
        <v>204.81</v>
      </c>
      <c r="Q84" s="1" t="s">
        <v>138</v>
      </c>
      <c r="Z84" s="1" t="s">
        <v>139</v>
      </c>
      <c r="DQ84" s="1" t="s">
        <v>246</v>
      </c>
    </row>
    <row r="85" spans="1:121" ht="15" customHeight="1">
      <c r="A85" s="1" t="s">
        <v>379</v>
      </c>
      <c r="B85" s="4">
        <v>342</v>
      </c>
      <c r="C85" s="1" t="s">
        <v>131</v>
      </c>
      <c r="D85" s="1" t="s">
        <v>132</v>
      </c>
      <c r="E85" s="4">
        <v>22</v>
      </c>
      <c r="F85" s="1" t="s">
        <v>247</v>
      </c>
      <c r="G85" s="1" t="s">
        <v>134</v>
      </c>
      <c r="H85" s="1" t="s">
        <v>135</v>
      </c>
      <c r="I85" s="1" t="s">
        <v>136</v>
      </c>
      <c r="K85" s="4">
        <v>0</v>
      </c>
      <c r="L85" s="4">
        <v>7</v>
      </c>
      <c r="M85" s="5">
        <v>206.07</v>
      </c>
      <c r="N85" s="5">
        <v>206.14</v>
      </c>
      <c r="O85" s="6">
        <f t="shared" si="1"/>
        <v>206.10499999999999</v>
      </c>
      <c r="P85" s="1" t="s">
        <v>153</v>
      </c>
      <c r="Q85" s="1" t="s">
        <v>138</v>
      </c>
      <c r="W85" s="1" t="s">
        <v>139</v>
      </c>
      <c r="AI85" s="1" t="s">
        <v>140</v>
      </c>
      <c r="AX85" s="1" t="s">
        <v>139</v>
      </c>
      <c r="BA85" s="1" t="s">
        <v>180</v>
      </c>
      <c r="BQ85" s="1" t="s">
        <v>139</v>
      </c>
      <c r="CJ85" s="1" t="s">
        <v>139</v>
      </c>
      <c r="CR85" s="1" t="s">
        <v>139</v>
      </c>
      <c r="CU85" s="1" t="s">
        <v>140</v>
      </c>
      <c r="CW85" s="1" t="s">
        <v>139</v>
      </c>
      <c r="DB85" s="1" t="s">
        <v>139</v>
      </c>
      <c r="DH85" s="1" t="s">
        <v>139</v>
      </c>
      <c r="DP85" s="1" t="s">
        <v>139</v>
      </c>
    </row>
    <row r="86" spans="1:121" ht="15" customHeight="1">
      <c r="A86" s="1" t="s">
        <v>380</v>
      </c>
      <c r="B86" s="4">
        <v>342</v>
      </c>
      <c r="C86" s="1" t="s">
        <v>131</v>
      </c>
      <c r="D86" s="1" t="s">
        <v>132</v>
      </c>
      <c r="E86" s="4">
        <v>23</v>
      </c>
      <c r="F86" s="1" t="s">
        <v>248</v>
      </c>
      <c r="G86" s="1" t="s">
        <v>134</v>
      </c>
      <c r="H86" s="4">
        <v>2</v>
      </c>
      <c r="I86" s="1" t="s">
        <v>145</v>
      </c>
      <c r="J86" s="1" t="s">
        <v>152</v>
      </c>
      <c r="K86" s="4">
        <v>0</v>
      </c>
      <c r="L86" s="4">
        <v>2</v>
      </c>
      <c r="M86" s="6">
        <v>208.3</v>
      </c>
      <c r="N86" s="5">
        <v>208.32</v>
      </c>
      <c r="O86" s="6">
        <f t="shared" si="1"/>
        <v>208.31</v>
      </c>
      <c r="P86" s="1" t="s">
        <v>158</v>
      </c>
      <c r="Q86" s="1" t="s">
        <v>138</v>
      </c>
      <c r="AY86" s="1" t="s">
        <v>139</v>
      </c>
      <c r="DH86" s="1" t="s">
        <v>139</v>
      </c>
      <c r="DQ86" s="1" t="s">
        <v>149</v>
      </c>
    </row>
    <row r="87" spans="1:121" ht="15" customHeight="1">
      <c r="A87" s="1" t="s">
        <v>381</v>
      </c>
      <c r="B87" s="4">
        <v>342</v>
      </c>
      <c r="C87" s="1" t="s">
        <v>131</v>
      </c>
      <c r="D87" s="1" t="s">
        <v>132</v>
      </c>
      <c r="E87" s="4">
        <v>23</v>
      </c>
      <c r="F87" s="1" t="s">
        <v>249</v>
      </c>
      <c r="G87" s="1" t="s">
        <v>134</v>
      </c>
      <c r="H87" s="4">
        <v>4</v>
      </c>
      <c r="I87" s="1" t="s">
        <v>145</v>
      </c>
      <c r="J87" s="1" t="s">
        <v>152</v>
      </c>
      <c r="K87" s="4">
        <v>0</v>
      </c>
      <c r="L87" s="4">
        <v>2</v>
      </c>
      <c r="M87" s="6">
        <v>211.3</v>
      </c>
      <c r="N87" s="5">
        <v>211.32</v>
      </c>
      <c r="O87" s="6">
        <f t="shared" si="1"/>
        <v>211.31</v>
      </c>
      <c r="P87" s="1" t="s">
        <v>158</v>
      </c>
      <c r="Q87" s="1" t="s">
        <v>138</v>
      </c>
      <c r="AI87" s="1" t="s">
        <v>139</v>
      </c>
      <c r="AU87" s="1" t="s">
        <v>139</v>
      </c>
      <c r="BS87" s="1" t="s">
        <v>139</v>
      </c>
      <c r="CY87" s="1" t="s">
        <v>139</v>
      </c>
      <c r="DH87" s="1" t="s">
        <v>139</v>
      </c>
      <c r="DL87" s="1" t="s">
        <v>139</v>
      </c>
      <c r="DQ87" s="1" t="s">
        <v>149</v>
      </c>
    </row>
    <row r="88" spans="1:121" ht="15" customHeight="1">
      <c r="A88" s="1" t="s">
        <v>382</v>
      </c>
      <c r="B88" s="4">
        <v>342</v>
      </c>
      <c r="C88" s="1" t="s">
        <v>131</v>
      </c>
      <c r="D88" s="1" t="s">
        <v>132</v>
      </c>
      <c r="E88" s="4">
        <v>23</v>
      </c>
      <c r="F88" s="1" t="s">
        <v>250</v>
      </c>
      <c r="G88" s="1" t="s">
        <v>134</v>
      </c>
      <c r="H88" s="4">
        <v>6</v>
      </c>
      <c r="I88" s="1" t="s">
        <v>145</v>
      </c>
      <c r="J88" s="1" t="s">
        <v>152</v>
      </c>
      <c r="K88" s="4">
        <v>0</v>
      </c>
      <c r="L88" s="4">
        <v>2</v>
      </c>
      <c r="M88" s="6">
        <v>214.3</v>
      </c>
      <c r="N88" s="5">
        <v>214.32</v>
      </c>
      <c r="O88" s="6">
        <f t="shared" si="1"/>
        <v>214.31</v>
      </c>
      <c r="P88" s="1" t="s">
        <v>158</v>
      </c>
      <c r="Q88" s="1" t="s">
        <v>138</v>
      </c>
      <c r="AU88" s="1" t="s">
        <v>139</v>
      </c>
      <c r="BC88" s="1" t="s">
        <v>139</v>
      </c>
      <c r="DQ88" s="1" t="s">
        <v>149</v>
      </c>
    </row>
    <row r="89" spans="1:121" ht="15" customHeight="1">
      <c r="A89" s="1" t="s">
        <v>383</v>
      </c>
      <c r="B89" s="4">
        <v>342</v>
      </c>
      <c r="C89" s="1" t="s">
        <v>131</v>
      </c>
      <c r="D89" s="1" t="s">
        <v>132</v>
      </c>
      <c r="E89" s="4">
        <v>23</v>
      </c>
      <c r="F89" s="1" t="s">
        <v>251</v>
      </c>
      <c r="G89" s="1" t="s">
        <v>134</v>
      </c>
      <c r="H89" s="1" t="s">
        <v>135</v>
      </c>
      <c r="I89" s="1" t="s">
        <v>136</v>
      </c>
      <c r="K89" s="4">
        <v>0</v>
      </c>
      <c r="L89" s="4">
        <v>23</v>
      </c>
      <c r="M89" s="5">
        <v>214.62</v>
      </c>
      <c r="N89" s="5">
        <v>214.85</v>
      </c>
      <c r="O89" s="6">
        <f t="shared" si="1"/>
        <v>214.73500000000001</v>
      </c>
      <c r="P89" s="1" t="s">
        <v>137</v>
      </c>
      <c r="Q89" s="1" t="s">
        <v>138</v>
      </c>
      <c r="AI89" s="1" t="s">
        <v>140</v>
      </c>
      <c r="CR89" s="1" t="s">
        <v>139</v>
      </c>
    </row>
    <row r="90" spans="1:121" ht="15" customHeight="1">
      <c r="A90" s="1" t="s">
        <v>384</v>
      </c>
      <c r="B90" s="4">
        <v>342</v>
      </c>
      <c r="C90" s="1" t="s">
        <v>131</v>
      </c>
      <c r="D90" s="1" t="s">
        <v>132</v>
      </c>
      <c r="E90" s="4">
        <v>24</v>
      </c>
      <c r="F90" s="1" t="s">
        <v>252</v>
      </c>
      <c r="G90" s="1" t="s">
        <v>134</v>
      </c>
      <c r="H90" s="4">
        <v>2</v>
      </c>
      <c r="I90" s="1" t="s">
        <v>145</v>
      </c>
      <c r="J90" s="1" t="s">
        <v>146</v>
      </c>
      <c r="K90" s="4">
        <v>0</v>
      </c>
      <c r="L90" s="4">
        <v>2</v>
      </c>
      <c r="M90" s="6">
        <v>217.7</v>
      </c>
      <c r="N90" s="5">
        <v>217.72</v>
      </c>
      <c r="O90" s="6">
        <f t="shared" si="1"/>
        <v>217.70999999999998</v>
      </c>
      <c r="P90" s="1" t="s">
        <v>137</v>
      </c>
      <c r="Q90" s="1" t="s">
        <v>138</v>
      </c>
      <c r="AP90" s="1" t="s">
        <v>139</v>
      </c>
      <c r="CY90" s="1" t="s">
        <v>139</v>
      </c>
      <c r="DQ90" s="1" t="s">
        <v>149</v>
      </c>
    </row>
    <row r="91" spans="1:121" ht="15" customHeight="1">
      <c r="A91" s="1" t="s">
        <v>385</v>
      </c>
      <c r="B91" s="4">
        <v>342</v>
      </c>
      <c r="C91" s="1" t="s">
        <v>131</v>
      </c>
      <c r="D91" s="1" t="s">
        <v>132</v>
      </c>
      <c r="E91" s="4">
        <v>24</v>
      </c>
      <c r="F91" s="1" t="s">
        <v>253</v>
      </c>
      <c r="G91" s="1" t="s">
        <v>134</v>
      </c>
      <c r="H91" s="4">
        <v>4</v>
      </c>
      <c r="I91" s="1" t="s">
        <v>145</v>
      </c>
      <c r="J91" s="1" t="s">
        <v>146</v>
      </c>
      <c r="K91" s="4">
        <v>0</v>
      </c>
      <c r="L91" s="4">
        <v>2</v>
      </c>
      <c r="M91" s="6">
        <v>220.7</v>
      </c>
      <c r="N91" s="5">
        <v>220.72</v>
      </c>
      <c r="O91" s="6">
        <f t="shared" si="1"/>
        <v>220.70999999999998</v>
      </c>
      <c r="P91" s="1" t="s">
        <v>137</v>
      </c>
      <c r="Q91" s="1" t="s">
        <v>138</v>
      </c>
      <c r="AI91" s="1" t="s">
        <v>139</v>
      </c>
      <c r="AU91" s="1" t="s">
        <v>139</v>
      </c>
      <c r="AX91" s="1" t="s">
        <v>139</v>
      </c>
      <c r="BI91" s="1" t="s">
        <v>139</v>
      </c>
      <c r="BQ91" s="1" t="s">
        <v>139</v>
      </c>
      <c r="CU91" s="1" t="s">
        <v>139</v>
      </c>
      <c r="DH91" s="1" t="s">
        <v>139</v>
      </c>
      <c r="DQ91" s="1" t="s">
        <v>149</v>
      </c>
    </row>
    <row r="92" spans="1:121" ht="15" customHeight="1">
      <c r="A92" s="1" t="s">
        <v>386</v>
      </c>
      <c r="B92" s="4">
        <v>342</v>
      </c>
      <c r="C92" s="1" t="s">
        <v>131</v>
      </c>
      <c r="D92" s="1" t="s">
        <v>132</v>
      </c>
      <c r="E92" s="4">
        <v>24</v>
      </c>
      <c r="F92" s="1" t="s">
        <v>254</v>
      </c>
      <c r="G92" s="1" t="s">
        <v>134</v>
      </c>
      <c r="H92" s="4">
        <v>6</v>
      </c>
      <c r="I92" s="1" t="s">
        <v>145</v>
      </c>
      <c r="J92" s="1" t="s">
        <v>146</v>
      </c>
      <c r="K92" s="4">
        <v>0</v>
      </c>
      <c r="L92" s="4">
        <v>2</v>
      </c>
      <c r="M92" s="5">
        <v>222.91</v>
      </c>
      <c r="N92" s="5">
        <v>222.93</v>
      </c>
      <c r="O92" s="6">
        <f t="shared" si="1"/>
        <v>222.92000000000002</v>
      </c>
      <c r="P92" s="1" t="s">
        <v>137</v>
      </c>
      <c r="Q92" s="1" t="s">
        <v>138</v>
      </c>
      <c r="AX92" s="1" t="s">
        <v>139</v>
      </c>
      <c r="AZ92" s="1" t="s">
        <v>139</v>
      </c>
      <c r="BF92" s="1" t="s">
        <v>139</v>
      </c>
      <c r="CU92" s="1" t="s">
        <v>139</v>
      </c>
      <c r="DH92" s="1" t="s">
        <v>139</v>
      </c>
      <c r="DQ92" s="1" t="s">
        <v>149</v>
      </c>
    </row>
    <row r="93" spans="1:121" ht="15" customHeight="1">
      <c r="A93" s="1" t="s">
        <v>387</v>
      </c>
      <c r="B93" s="4">
        <v>342</v>
      </c>
      <c r="C93" s="1" t="s">
        <v>131</v>
      </c>
      <c r="D93" s="1" t="s">
        <v>132</v>
      </c>
      <c r="E93" s="4">
        <v>24</v>
      </c>
      <c r="F93" s="1" t="s">
        <v>255</v>
      </c>
      <c r="G93" s="1" t="s">
        <v>134</v>
      </c>
      <c r="H93" s="1" t="s">
        <v>135</v>
      </c>
      <c r="I93" s="1" t="s">
        <v>136</v>
      </c>
      <c r="K93" s="4">
        <v>0</v>
      </c>
      <c r="L93" s="4">
        <v>5</v>
      </c>
      <c r="M93" s="5">
        <v>224.56</v>
      </c>
      <c r="N93" s="5">
        <v>224.61</v>
      </c>
      <c r="O93" s="6">
        <f t="shared" si="1"/>
        <v>224.58500000000001</v>
      </c>
      <c r="P93" s="1" t="s">
        <v>153</v>
      </c>
      <c r="Q93" s="1" t="s">
        <v>138</v>
      </c>
      <c r="Y93" s="1" t="s">
        <v>140</v>
      </c>
      <c r="AI93" s="1" t="s">
        <v>140</v>
      </c>
      <c r="AJ93" s="1" t="s">
        <v>139</v>
      </c>
      <c r="AP93" s="1" t="s">
        <v>139</v>
      </c>
      <c r="AU93" s="1" t="s">
        <v>139</v>
      </c>
      <c r="AX93" s="1" t="s">
        <v>140</v>
      </c>
      <c r="BO93" s="1" t="s">
        <v>139</v>
      </c>
      <c r="BQ93" s="1" t="s">
        <v>139</v>
      </c>
      <c r="BS93" s="1" t="s">
        <v>140</v>
      </c>
      <c r="BW93" s="1" t="s">
        <v>139</v>
      </c>
      <c r="BY93" s="1" t="s">
        <v>139</v>
      </c>
      <c r="CC93" s="1" t="s">
        <v>139</v>
      </c>
      <c r="CJ93" s="1" t="s">
        <v>139</v>
      </c>
      <c r="CU93" s="1" t="s">
        <v>139</v>
      </c>
      <c r="CW93" s="1" t="s">
        <v>139</v>
      </c>
      <c r="CY93" s="1" t="s">
        <v>140</v>
      </c>
      <c r="DH93" s="1" t="s">
        <v>140</v>
      </c>
    </row>
    <row r="94" spans="1:121" ht="15" customHeight="1">
      <c r="A94" s="1" t="s">
        <v>388</v>
      </c>
      <c r="B94" s="4">
        <v>342</v>
      </c>
      <c r="C94" s="1" t="s">
        <v>131</v>
      </c>
      <c r="D94" s="1" t="s">
        <v>132</v>
      </c>
      <c r="E94" s="4">
        <v>25</v>
      </c>
      <c r="F94" s="1" t="s">
        <v>256</v>
      </c>
      <c r="G94" s="1" t="s">
        <v>134</v>
      </c>
      <c r="H94" s="4">
        <v>3</v>
      </c>
      <c r="I94" s="1" t="s">
        <v>145</v>
      </c>
      <c r="J94" s="1" t="s">
        <v>146</v>
      </c>
      <c r="K94" s="4">
        <v>0</v>
      </c>
      <c r="L94" s="4">
        <v>2</v>
      </c>
      <c r="M94" s="6">
        <v>228.7</v>
      </c>
      <c r="N94" s="5">
        <v>228.72</v>
      </c>
      <c r="O94" s="6">
        <f t="shared" si="1"/>
        <v>228.70999999999998</v>
      </c>
      <c r="P94" s="1" t="s">
        <v>158</v>
      </c>
      <c r="Q94" s="1" t="s">
        <v>138</v>
      </c>
      <c r="W94" s="1" t="s">
        <v>139</v>
      </c>
      <c r="Y94" s="1" t="s">
        <v>139</v>
      </c>
      <c r="AB94" s="1" t="s">
        <v>139</v>
      </c>
      <c r="AZ94" s="1" t="s">
        <v>139</v>
      </c>
      <c r="BO94" s="1" t="s">
        <v>139</v>
      </c>
      <c r="CJ94" s="1" t="s">
        <v>139</v>
      </c>
      <c r="DH94" s="1" t="s">
        <v>139</v>
      </c>
      <c r="DP94" s="1" t="s">
        <v>139</v>
      </c>
      <c r="DQ94" s="1" t="s">
        <v>149</v>
      </c>
    </row>
    <row r="95" spans="1:121" ht="15" customHeight="1">
      <c r="A95" s="1" t="s">
        <v>389</v>
      </c>
      <c r="B95" s="4">
        <v>342</v>
      </c>
      <c r="C95" s="1" t="s">
        <v>131</v>
      </c>
      <c r="D95" s="1" t="s">
        <v>132</v>
      </c>
      <c r="E95" s="4">
        <v>25</v>
      </c>
      <c r="F95" s="1" t="s">
        <v>257</v>
      </c>
      <c r="G95" s="1" t="s">
        <v>134</v>
      </c>
      <c r="H95" s="4">
        <v>7</v>
      </c>
      <c r="I95" s="1" t="s">
        <v>136</v>
      </c>
      <c r="K95" s="4">
        <v>0</v>
      </c>
      <c r="L95" s="4">
        <v>5</v>
      </c>
      <c r="M95" s="5">
        <v>234.02</v>
      </c>
      <c r="N95" s="5">
        <v>234.07</v>
      </c>
      <c r="O95" s="6">
        <f t="shared" si="1"/>
        <v>234.04500000000002</v>
      </c>
      <c r="P95" s="1" t="s">
        <v>153</v>
      </c>
      <c r="Q95" s="1" t="s">
        <v>138</v>
      </c>
      <c r="Y95" s="1" t="s">
        <v>140</v>
      </c>
      <c r="AI95" s="1" t="s">
        <v>139</v>
      </c>
      <c r="AU95" s="1" t="s">
        <v>139</v>
      </c>
      <c r="AX95" s="1" t="s">
        <v>143</v>
      </c>
      <c r="AY95" s="1" t="s">
        <v>140</v>
      </c>
      <c r="AZ95" s="1" t="s">
        <v>139</v>
      </c>
      <c r="BO95" s="1" t="s">
        <v>140</v>
      </c>
      <c r="BQ95" s="1" t="s">
        <v>139</v>
      </c>
      <c r="BS95" s="1" t="s">
        <v>140</v>
      </c>
      <c r="CG95" s="1" t="s">
        <v>139</v>
      </c>
      <c r="CJ95" s="1" t="s">
        <v>139</v>
      </c>
      <c r="CO95" s="1" t="s">
        <v>139</v>
      </c>
      <c r="CR95" s="1" t="s">
        <v>139</v>
      </c>
      <c r="CU95" s="1" t="s">
        <v>139</v>
      </c>
      <c r="DG95" s="1" t="s">
        <v>139</v>
      </c>
      <c r="DH95" s="1" t="s">
        <v>147</v>
      </c>
      <c r="DP95" s="1" t="s">
        <v>140</v>
      </c>
    </row>
    <row r="96" spans="1:121" ht="15" customHeight="1">
      <c r="A96" s="1" t="s">
        <v>390</v>
      </c>
      <c r="B96" s="4">
        <v>342</v>
      </c>
      <c r="C96" s="1" t="s">
        <v>131</v>
      </c>
      <c r="D96" s="1" t="s">
        <v>132</v>
      </c>
      <c r="E96" s="4">
        <v>26</v>
      </c>
      <c r="F96" s="1" t="s">
        <v>258</v>
      </c>
      <c r="G96" s="1" t="s">
        <v>134</v>
      </c>
      <c r="H96" s="4">
        <v>4</v>
      </c>
      <c r="I96" s="1" t="s">
        <v>145</v>
      </c>
      <c r="J96" s="1" t="s">
        <v>259</v>
      </c>
      <c r="K96" s="4">
        <v>0</v>
      </c>
      <c r="L96" s="4">
        <v>2</v>
      </c>
      <c r="M96" s="5">
        <v>237.09</v>
      </c>
      <c r="N96" s="5">
        <v>237.11</v>
      </c>
      <c r="O96" s="6">
        <f t="shared" si="1"/>
        <v>237.10000000000002</v>
      </c>
      <c r="P96" s="1" t="s">
        <v>137</v>
      </c>
      <c r="Q96" s="1" t="s">
        <v>138</v>
      </c>
      <c r="AI96" s="1" t="s">
        <v>139</v>
      </c>
      <c r="AJ96" s="1" t="s">
        <v>147</v>
      </c>
      <c r="CY96" s="1" t="s">
        <v>147</v>
      </c>
      <c r="DP96" s="1" t="s">
        <v>139</v>
      </c>
    </row>
    <row r="97" spans="1:121" ht="15" customHeight="1">
      <c r="A97" s="1" t="s">
        <v>391</v>
      </c>
      <c r="B97" s="4">
        <v>342</v>
      </c>
      <c r="C97" s="1" t="s">
        <v>131</v>
      </c>
      <c r="D97" s="1" t="s">
        <v>132</v>
      </c>
      <c r="E97" s="4">
        <v>26</v>
      </c>
      <c r="F97" s="1" t="s">
        <v>260</v>
      </c>
      <c r="G97" s="1" t="s">
        <v>134</v>
      </c>
      <c r="H97" s="1" t="s">
        <v>135</v>
      </c>
      <c r="I97" s="1" t="s">
        <v>136</v>
      </c>
      <c r="K97" s="4">
        <v>0</v>
      </c>
      <c r="L97" s="4">
        <v>5</v>
      </c>
      <c r="M97" s="5">
        <v>241.89</v>
      </c>
      <c r="N97" s="5">
        <v>241.94</v>
      </c>
      <c r="O97" s="6">
        <f t="shared" si="1"/>
        <v>241.91499999999999</v>
      </c>
      <c r="P97" s="1" t="s">
        <v>153</v>
      </c>
      <c r="Q97" s="1" t="s">
        <v>138</v>
      </c>
      <c r="W97" s="1" t="s">
        <v>139</v>
      </c>
      <c r="BO97" s="1" t="s">
        <v>139</v>
      </c>
      <c r="BQ97" s="1" t="s">
        <v>139</v>
      </c>
      <c r="BV97" s="1" t="s">
        <v>139</v>
      </c>
      <c r="CR97" s="1" t="s">
        <v>139</v>
      </c>
      <c r="CU97" s="1" t="s">
        <v>139</v>
      </c>
      <c r="DG97" s="1" t="s">
        <v>139</v>
      </c>
    </row>
    <row r="98" spans="1:121" ht="15" customHeight="1">
      <c r="A98" s="1" t="s">
        <v>392</v>
      </c>
      <c r="B98" s="4">
        <v>342</v>
      </c>
      <c r="C98" s="1" t="s">
        <v>131</v>
      </c>
      <c r="D98" s="1" t="s">
        <v>132</v>
      </c>
      <c r="E98" s="4">
        <v>27</v>
      </c>
      <c r="F98" s="1" t="s">
        <v>261</v>
      </c>
      <c r="G98" s="1" t="s">
        <v>262</v>
      </c>
      <c r="H98" s="1" t="s">
        <v>135</v>
      </c>
      <c r="I98" s="1" t="s">
        <v>136</v>
      </c>
      <c r="K98" s="4">
        <v>0</v>
      </c>
      <c r="L98" s="4">
        <v>1</v>
      </c>
      <c r="M98" s="5">
        <v>247.16</v>
      </c>
      <c r="N98" s="5">
        <v>247.17</v>
      </c>
      <c r="O98" s="6">
        <f t="shared" si="1"/>
        <v>247.16499999999999</v>
      </c>
      <c r="P98" s="1" t="s">
        <v>153</v>
      </c>
      <c r="Q98" s="1" t="s">
        <v>138</v>
      </c>
      <c r="Y98" s="1" t="s">
        <v>139</v>
      </c>
      <c r="AU98" s="1" t="s">
        <v>139</v>
      </c>
      <c r="AX98" s="1" t="s">
        <v>140</v>
      </c>
      <c r="AY98" s="1" t="s">
        <v>139</v>
      </c>
      <c r="BV98" s="1" t="s">
        <v>139</v>
      </c>
      <c r="CF98" s="1" t="s">
        <v>139</v>
      </c>
      <c r="DE98" s="1" t="s">
        <v>139</v>
      </c>
      <c r="DH98" s="1" t="s">
        <v>140</v>
      </c>
      <c r="DP98" s="1" t="s">
        <v>139</v>
      </c>
    </row>
    <row r="99" spans="1:121" ht="15" customHeight="1">
      <c r="A99" s="1" t="s">
        <v>393</v>
      </c>
      <c r="B99" s="4">
        <v>342</v>
      </c>
      <c r="C99" s="1" t="s">
        <v>131</v>
      </c>
      <c r="D99" s="1" t="s">
        <v>132</v>
      </c>
      <c r="E99" s="4">
        <v>28</v>
      </c>
      <c r="F99" s="1" t="s">
        <v>263</v>
      </c>
      <c r="G99" s="1" t="s">
        <v>262</v>
      </c>
      <c r="H99" s="1" t="s">
        <v>135</v>
      </c>
      <c r="I99" s="1" t="s">
        <v>136</v>
      </c>
      <c r="K99" s="4">
        <v>0</v>
      </c>
      <c r="L99" s="4">
        <v>5</v>
      </c>
      <c r="M99" s="5">
        <v>253.38</v>
      </c>
      <c r="N99" s="5">
        <v>253.43</v>
      </c>
      <c r="O99" s="6">
        <f t="shared" si="1"/>
        <v>253.405</v>
      </c>
      <c r="P99" s="1" t="s">
        <v>153</v>
      </c>
      <c r="Q99" s="1" t="s">
        <v>165</v>
      </c>
      <c r="AI99" s="1" t="s">
        <v>140</v>
      </c>
      <c r="AX99" s="1" t="s">
        <v>140</v>
      </c>
      <c r="DH99" s="1" t="s">
        <v>140</v>
      </c>
    </row>
    <row r="100" spans="1:121" ht="15" customHeight="1">
      <c r="A100" s="1" t="s">
        <v>394</v>
      </c>
      <c r="B100" s="4">
        <v>342</v>
      </c>
      <c r="C100" s="1" t="s">
        <v>131</v>
      </c>
      <c r="D100" s="1" t="s">
        <v>132</v>
      </c>
      <c r="E100" s="4">
        <v>29</v>
      </c>
      <c r="F100" s="1" t="s">
        <v>264</v>
      </c>
      <c r="G100" s="1" t="s">
        <v>262</v>
      </c>
      <c r="H100" s="4">
        <v>2</v>
      </c>
      <c r="I100" s="1" t="s">
        <v>145</v>
      </c>
      <c r="J100" s="1" t="s">
        <v>152</v>
      </c>
      <c r="K100" s="4">
        <v>0</v>
      </c>
      <c r="L100" s="4">
        <v>2</v>
      </c>
      <c r="M100" s="6">
        <v>263.7</v>
      </c>
      <c r="N100" s="5">
        <v>263.72000000000003</v>
      </c>
      <c r="O100" s="6">
        <f t="shared" si="1"/>
        <v>263.71000000000004</v>
      </c>
      <c r="P100" s="1" t="s">
        <v>137</v>
      </c>
      <c r="Q100" s="1" t="s">
        <v>138</v>
      </c>
      <c r="AU100" s="1" t="s">
        <v>139</v>
      </c>
      <c r="DE100" s="1" t="s">
        <v>139</v>
      </c>
      <c r="DQ100" s="1" t="s">
        <v>149</v>
      </c>
    </row>
    <row r="101" spans="1:121" ht="15" customHeight="1">
      <c r="A101" s="1" t="s">
        <v>395</v>
      </c>
      <c r="B101" s="4">
        <v>342</v>
      </c>
      <c r="C101" s="1" t="s">
        <v>131</v>
      </c>
      <c r="D101" s="1" t="s">
        <v>132</v>
      </c>
      <c r="E101" s="4">
        <v>29</v>
      </c>
      <c r="F101" s="1" t="s">
        <v>265</v>
      </c>
      <c r="G101" s="1" t="s">
        <v>262</v>
      </c>
      <c r="H101" s="1" t="s">
        <v>135</v>
      </c>
      <c r="I101" s="1" t="s">
        <v>136</v>
      </c>
      <c r="K101" s="4">
        <v>0</v>
      </c>
      <c r="L101" s="4">
        <v>5</v>
      </c>
      <c r="M101" s="5">
        <v>265.54000000000002</v>
      </c>
      <c r="N101" s="5">
        <v>265.58999999999997</v>
      </c>
      <c r="O101" s="6">
        <f t="shared" si="1"/>
        <v>265.565</v>
      </c>
      <c r="P101" s="1" t="s">
        <v>153</v>
      </c>
      <c r="Q101" s="1" t="s">
        <v>138</v>
      </c>
      <c r="Y101" s="1" t="s">
        <v>139</v>
      </c>
      <c r="AC101" s="1" t="s">
        <v>139</v>
      </c>
      <c r="AX101" s="1" t="s">
        <v>139</v>
      </c>
      <c r="BI101" s="1" t="s">
        <v>139</v>
      </c>
      <c r="CF101" s="1" t="s">
        <v>139</v>
      </c>
      <c r="CP101" s="1" t="s">
        <v>180</v>
      </c>
      <c r="CR101" s="1" t="s">
        <v>139</v>
      </c>
      <c r="CY101" s="1" t="s">
        <v>139</v>
      </c>
    </row>
    <row r="102" spans="1:121" ht="15" customHeight="1">
      <c r="A102" s="1" t="s">
        <v>396</v>
      </c>
      <c r="B102" s="4">
        <v>342</v>
      </c>
      <c r="C102" s="1" t="s">
        <v>131</v>
      </c>
      <c r="D102" s="1" t="s">
        <v>132</v>
      </c>
      <c r="E102" s="4">
        <v>30</v>
      </c>
      <c r="F102" s="1" t="s">
        <v>266</v>
      </c>
      <c r="G102" s="1" t="s">
        <v>262</v>
      </c>
      <c r="H102" s="1" t="s">
        <v>135</v>
      </c>
      <c r="I102" s="1" t="s">
        <v>136</v>
      </c>
      <c r="K102" s="4">
        <v>0</v>
      </c>
      <c r="L102" s="4">
        <v>7</v>
      </c>
      <c r="M102" s="5">
        <v>272.69</v>
      </c>
      <c r="N102" s="5">
        <v>272.76</v>
      </c>
      <c r="O102" s="6">
        <f t="shared" si="1"/>
        <v>272.72500000000002</v>
      </c>
      <c r="P102" s="1" t="s">
        <v>137</v>
      </c>
      <c r="Q102" s="1" t="s">
        <v>138</v>
      </c>
      <c r="Y102" s="1" t="s">
        <v>139</v>
      </c>
      <c r="AX102" s="1" t="s">
        <v>139</v>
      </c>
      <c r="AY102" s="1" t="s">
        <v>139</v>
      </c>
      <c r="BO102" s="1" t="s">
        <v>139</v>
      </c>
      <c r="BQ102" s="1" t="s">
        <v>140</v>
      </c>
      <c r="BV102" s="1" t="s">
        <v>139</v>
      </c>
      <c r="CJ102" s="1" t="s">
        <v>139</v>
      </c>
      <c r="CU102" s="1" t="s">
        <v>140</v>
      </c>
      <c r="DG102" s="1" t="s">
        <v>140</v>
      </c>
    </row>
    <row r="103" spans="1:121" ht="15" customHeight="1">
      <c r="A103" s="1" t="s">
        <v>397</v>
      </c>
      <c r="B103" s="4">
        <v>342</v>
      </c>
      <c r="C103" s="1" t="s">
        <v>131</v>
      </c>
      <c r="D103" s="1" t="s">
        <v>132</v>
      </c>
      <c r="E103" s="4">
        <v>31</v>
      </c>
      <c r="F103" s="1" t="s">
        <v>267</v>
      </c>
      <c r="G103" s="1" t="s">
        <v>262</v>
      </c>
      <c r="H103" s="4">
        <v>1</v>
      </c>
      <c r="I103" s="1" t="s">
        <v>145</v>
      </c>
      <c r="J103" s="1" t="s">
        <v>268</v>
      </c>
      <c r="K103" s="4">
        <v>0</v>
      </c>
      <c r="L103" s="4">
        <v>0</v>
      </c>
      <c r="M103" s="5">
        <v>280.85000000000002</v>
      </c>
      <c r="N103" s="5">
        <v>280.85000000000002</v>
      </c>
      <c r="O103" s="6">
        <f t="shared" si="1"/>
        <v>280.85000000000002</v>
      </c>
      <c r="P103" s="1" t="s">
        <v>153</v>
      </c>
      <c r="Q103" s="1" t="s">
        <v>138</v>
      </c>
      <c r="AI103" s="1" t="s">
        <v>139</v>
      </c>
      <c r="AX103" s="1" t="s">
        <v>139</v>
      </c>
      <c r="CU103" s="1" t="s">
        <v>139</v>
      </c>
      <c r="DQ103" s="1" t="s">
        <v>149</v>
      </c>
    </row>
    <row r="104" spans="1:121" ht="15" customHeight="1">
      <c r="A104" s="1" t="s">
        <v>398</v>
      </c>
      <c r="B104" s="4">
        <v>342</v>
      </c>
      <c r="C104" s="1" t="s">
        <v>131</v>
      </c>
      <c r="D104" s="1" t="s">
        <v>132</v>
      </c>
      <c r="E104" s="4">
        <v>31</v>
      </c>
      <c r="F104" s="1" t="s">
        <v>269</v>
      </c>
      <c r="G104" s="1" t="s">
        <v>262</v>
      </c>
      <c r="H104" s="1" t="s">
        <v>135</v>
      </c>
      <c r="I104" s="1" t="s">
        <v>136</v>
      </c>
      <c r="K104" s="4">
        <v>0</v>
      </c>
      <c r="L104" s="4">
        <v>9</v>
      </c>
      <c r="M104" s="5">
        <v>281.36</v>
      </c>
      <c r="N104" s="5">
        <v>281.45</v>
      </c>
      <c r="O104" s="6">
        <f t="shared" si="1"/>
        <v>281.40499999999997</v>
      </c>
      <c r="P104" s="1" t="s">
        <v>158</v>
      </c>
      <c r="Q104" s="1" t="s">
        <v>270</v>
      </c>
      <c r="AI104" s="1" t="s">
        <v>191</v>
      </c>
      <c r="AY104" s="1" t="s">
        <v>139</v>
      </c>
      <c r="AZ104" s="1" t="s">
        <v>180</v>
      </c>
      <c r="BC104" s="1" t="s">
        <v>180</v>
      </c>
      <c r="BF104" s="1" t="s">
        <v>140</v>
      </c>
      <c r="BQ104" s="1" t="s">
        <v>139</v>
      </c>
      <c r="BS104" s="1" t="s">
        <v>132</v>
      </c>
      <c r="BV104" s="1" t="s">
        <v>139</v>
      </c>
      <c r="CG104" s="1" t="s">
        <v>180</v>
      </c>
      <c r="CU104" s="1" t="s">
        <v>180</v>
      </c>
      <c r="DE104" s="1" t="s">
        <v>140</v>
      </c>
      <c r="DG104" s="1" t="s">
        <v>132</v>
      </c>
    </row>
    <row r="105" spans="1:121" ht="15" customHeight="1">
      <c r="A105" s="1" t="s">
        <v>399</v>
      </c>
      <c r="B105" s="4">
        <v>342</v>
      </c>
      <c r="C105" s="1" t="s">
        <v>131</v>
      </c>
      <c r="D105" s="1" t="s">
        <v>132</v>
      </c>
      <c r="E105" s="4">
        <v>32</v>
      </c>
      <c r="F105" s="1" t="s">
        <v>271</v>
      </c>
      <c r="G105" s="1" t="s">
        <v>262</v>
      </c>
      <c r="H105" s="4">
        <v>1</v>
      </c>
      <c r="I105" s="1" t="s">
        <v>145</v>
      </c>
      <c r="J105" s="1" t="s">
        <v>272</v>
      </c>
      <c r="K105" s="4">
        <v>0</v>
      </c>
      <c r="L105" s="4">
        <v>1</v>
      </c>
      <c r="M105" s="5">
        <v>290.41000000000003</v>
      </c>
      <c r="N105" s="5">
        <v>290.42</v>
      </c>
      <c r="O105" s="6">
        <f t="shared" si="1"/>
        <v>290.41500000000002</v>
      </c>
      <c r="P105" s="1" t="s">
        <v>137</v>
      </c>
      <c r="Q105" s="1" t="s">
        <v>138</v>
      </c>
      <c r="W105" s="1" t="s">
        <v>139</v>
      </c>
      <c r="Y105" s="1" t="s">
        <v>139</v>
      </c>
      <c r="AD105" s="1" t="s">
        <v>139</v>
      </c>
      <c r="CR105" s="1" t="s">
        <v>139</v>
      </c>
      <c r="CU105" s="1" t="s">
        <v>139</v>
      </c>
      <c r="DQ105" s="1" t="s">
        <v>149</v>
      </c>
    </row>
    <row r="106" spans="1:121" ht="15" customHeight="1">
      <c r="A106" s="1" t="s">
        <v>400</v>
      </c>
      <c r="B106" s="4">
        <v>342</v>
      </c>
      <c r="C106" s="1" t="s">
        <v>131</v>
      </c>
      <c r="D106" s="1" t="s">
        <v>132</v>
      </c>
      <c r="E106" s="4">
        <v>32</v>
      </c>
      <c r="F106" s="1" t="s">
        <v>273</v>
      </c>
      <c r="G106" s="1" t="s">
        <v>262</v>
      </c>
      <c r="H106" s="1" t="s">
        <v>135</v>
      </c>
      <c r="I106" s="1" t="s">
        <v>136</v>
      </c>
      <c r="K106" s="4">
        <v>0</v>
      </c>
      <c r="L106" s="4">
        <v>5</v>
      </c>
      <c r="M106" s="5">
        <v>291.14</v>
      </c>
      <c r="N106" s="5">
        <v>291.19</v>
      </c>
      <c r="O106" s="6">
        <f t="shared" si="1"/>
        <v>291.16499999999996</v>
      </c>
      <c r="P106" s="1" t="s">
        <v>137</v>
      </c>
      <c r="Q106" s="1" t="s">
        <v>138</v>
      </c>
      <c r="Y106" s="1" t="s">
        <v>140</v>
      </c>
      <c r="AI106" s="1" t="s">
        <v>191</v>
      </c>
      <c r="AP106" s="1" t="s">
        <v>180</v>
      </c>
      <c r="AU106" s="1" t="s">
        <v>140</v>
      </c>
      <c r="AY106" s="1" t="s">
        <v>140</v>
      </c>
      <c r="BF106" s="1" t="s">
        <v>202</v>
      </c>
      <c r="BO106" s="1" t="s">
        <v>139</v>
      </c>
      <c r="BQ106" s="1" t="s">
        <v>147</v>
      </c>
      <c r="BS106" s="1" t="s">
        <v>191</v>
      </c>
      <c r="CJ106" s="1" t="s">
        <v>139</v>
      </c>
      <c r="CU106" s="1" t="s">
        <v>140</v>
      </c>
      <c r="CZ106" s="1" t="s">
        <v>180</v>
      </c>
      <c r="DE106" s="1" t="s">
        <v>180</v>
      </c>
      <c r="DH106" s="1" t="s">
        <v>180</v>
      </c>
      <c r="DP106" s="1" t="s">
        <v>140</v>
      </c>
    </row>
    <row r="107" spans="1:121" ht="15" customHeight="1">
      <c r="A107" s="1" t="s">
        <v>401</v>
      </c>
      <c r="B107" s="4">
        <v>342</v>
      </c>
      <c r="C107" s="1" t="s">
        <v>131</v>
      </c>
      <c r="D107" s="1" t="s">
        <v>132</v>
      </c>
      <c r="E107" s="4">
        <v>33</v>
      </c>
      <c r="F107" s="1" t="s">
        <v>274</v>
      </c>
      <c r="G107" s="1" t="s">
        <v>262</v>
      </c>
      <c r="H107" s="4">
        <v>2</v>
      </c>
      <c r="I107" s="1" t="s">
        <v>145</v>
      </c>
      <c r="J107" s="1" t="s">
        <v>275</v>
      </c>
      <c r="K107" s="4">
        <v>0</v>
      </c>
      <c r="L107" s="4">
        <v>2</v>
      </c>
      <c r="M107" s="5">
        <v>301.54000000000002</v>
      </c>
      <c r="N107" s="5">
        <v>301.56</v>
      </c>
      <c r="O107" s="6">
        <f t="shared" si="1"/>
        <v>301.55</v>
      </c>
      <c r="P107" s="1" t="s">
        <v>137</v>
      </c>
      <c r="Q107" s="1" t="s">
        <v>138</v>
      </c>
      <c r="AZ107" s="1" t="s">
        <v>139</v>
      </c>
      <c r="BI107" s="1" t="s">
        <v>139</v>
      </c>
      <c r="BQ107" s="1" t="s">
        <v>139</v>
      </c>
      <c r="DA107" s="1" t="s">
        <v>139</v>
      </c>
      <c r="DP107" s="1" t="s">
        <v>139</v>
      </c>
      <c r="DQ107" s="1" t="s">
        <v>149</v>
      </c>
    </row>
    <row r="108" spans="1:121" ht="15" customHeight="1">
      <c r="A108" s="1" t="s">
        <v>402</v>
      </c>
      <c r="B108" s="4">
        <v>342</v>
      </c>
      <c r="C108" s="1" t="s">
        <v>131</v>
      </c>
      <c r="D108" s="1" t="s">
        <v>132</v>
      </c>
      <c r="E108" s="4">
        <v>33</v>
      </c>
      <c r="F108" s="1" t="s">
        <v>276</v>
      </c>
      <c r="G108" s="1" t="s">
        <v>262</v>
      </c>
      <c r="H108" s="4">
        <v>4</v>
      </c>
      <c r="I108" s="1" t="s">
        <v>145</v>
      </c>
      <c r="J108" s="1" t="s">
        <v>277</v>
      </c>
      <c r="K108" s="4">
        <v>0</v>
      </c>
      <c r="L108" s="4">
        <v>2</v>
      </c>
      <c r="M108" s="5">
        <v>304.62</v>
      </c>
      <c r="N108" s="5">
        <v>304.64</v>
      </c>
      <c r="O108" s="6">
        <f t="shared" si="1"/>
        <v>304.63</v>
      </c>
      <c r="P108" s="1" t="s">
        <v>137</v>
      </c>
      <c r="Q108" s="1" t="s">
        <v>138</v>
      </c>
      <c r="W108" s="1" t="s">
        <v>139</v>
      </c>
      <c r="AI108" s="1" t="s">
        <v>139</v>
      </c>
      <c r="AX108" s="1" t="s">
        <v>139</v>
      </c>
      <c r="BO108" s="1" t="s">
        <v>139</v>
      </c>
      <c r="DL108" s="1" t="s">
        <v>139</v>
      </c>
      <c r="DQ108" s="1" t="s">
        <v>149</v>
      </c>
    </row>
    <row r="109" spans="1:121" ht="15" customHeight="1">
      <c r="A109" s="1" t="s">
        <v>403</v>
      </c>
      <c r="B109" s="4">
        <v>342</v>
      </c>
      <c r="C109" s="1" t="s">
        <v>131</v>
      </c>
      <c r="D109" s="1" t="s">
        <v>132</v>
      </c>
      <c r="E109" s="4">
        <v>33</v>
      </c>
      <c r="F109" s="1" t="s">
        <v>278</v>
      </c>
      <c r="G109" s="1" t="s">
        <v>262</v>
      </c>
      <c r="H109" s="4">
        <v>5</v>
      </c>
      <c r="I109" s="1" t="s">
        <v>145</v>
      </c>
      <c r="J109" s="1" t="s">
        <v>224</v>
      </c>
      <c r="K109" s="4">
        <v>0</v>
      </c>
      <c r="L109" s="4">
        <v>2</v>
      </c>
      <c r="M109" s="5">
        <v>306.06</v>
      </c>
      <c r="N109" s="5">
        <v>306.08</v>
      </c>
      <c r="O109" s="6">
        <f t="shared" si="1"/>
        <v>306.07</v>
      </c>
      <c r="P109" s="1" t="s">
        <v>153</v>
      </c>
      <c r="Q109" s="1" t="s">
        <v>138</v>
      </c>
      <c r="AI109" s="1" t="s">
        <v>139</v>
      </c>
      <c r="DQ109" s="1" t="s">
        <v>279</v>
      </c>
    </row>
    <row r="110" spans="1:121" ht="15" customHeight="1">
      <c r="A110" s="1" t="s">
        <v>404</v>
      </c>
      <c r="B110" s="4">
        <v>342</v>
      </c>
      <c r="C110" s="1" t="s">
        <v>131</v>
      </c>
      <c r="D110" s="1" t="s">
        <v>132</v>
      </c>
      <c r="E110" s="4">
        <v>33</v>
      </c>
      <c r="F110" s="1" t="s">
        <v>280</v>
      </c>
      <c r="G110" s="1" t="s">
        <v>262</v>
      </c>
      <c r="H110" s="1" t="s">
        <v>135</v>
      </c>
      <c r="I110" s="1" t="s">
        <v>136</v>
      </c>
      <c r="K110" s="4">
        <v>0</v>
      </c>
      <c r="L110" s="4">
        <v>5</v>
      </c>
      <c r="M110" s="5">
        <v>306.98</v>
      </c>
      <c r="N110" s="5">
        <v>307.02999999999997</v>
      </c>
      <c r="O110" s="6">
        <f t="shared" si="1"/>
        <v>307.005</v>
      </c>
      <c r="P110" s="1" t="s">
        <v>153</v>
      </c>
      <c r="Q110" s="1" t="s">
        <v>138</v>
      </c>
      <c r="BO110" s="1" t="s">
        <v>140</v>
      </c>
      <c r="BS110" s="1" t="s">
        <v>139</v>
      </c>
      <c r="BV110" s="1" t="s">
        <v>139</v>
      </c>
      <c r="CJ110" s="1" t="s">
        <v>140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"/>
  <sheetViews>
    <sheetView workbookViewId="0">
      <pane ySplit="1" topLeftCell="A2" activePane="bottomLeft" state="frozen"/>
      <selection activeCell="A2" sqref="A2"/>
      <selection pane="bottomLeft" activeCell="O2" sqref="O2:O5"/>
    </sheetView>
  </sheetViews>
  <sheetFormatPr baseColWidth="10" defaultColWidth="10" defaultRowHeight="15" customHeight="1" x14ac:dyDescent="0"/>
  <cols>
    <col min="1" max="1" width="33.3984375" style="1" bestFit="1" customWidth="1"/>
    <col min="2" max="2" width="4.19921875" style="1" bestFit="1" customWidth="1"/>
    <col min="3" max="10" width="10" style="1" customWidth="1"/>
    <col min="11" max="12" width="12.3984375" style="1" customWidth="1"/>
    <col min="13" max="15" width="16.59765625" style="1" customWidth="1"/>
    <col min="16" max="17" width="8.3984375" style="1" customWidth="1"/>
    <col min="18" max="22" width="7.3984375" style="1" customWidth="1"/>
    <col min="23" max="23" width="10.796875" style="1" customWidth="1"/>
    <col min="24" max="24" width="12.3984375" style="1" customWidth="1"/>
    <col min="25" max="527" width="10" style="1" customWidth="1"/>
    <col min="528" max="16384" width="10" style="1"/>
  </cols>
  <sheetData>
    <row r="1" spans="1:24" s="2" customFormat="1" ht="15" customHeight="1">
      <c r="A1" s="9" t="s">
        <v>295</v>
      </c>
      <c r="B1" s="3" t="s">
        <v>20</v>
      </c>
      <c r="C1" s="3" t="s">
        <v>21</v>
      </c>
      <c r="D1" s="3" t="s">
        <v>22</v>
      </c>
      <c r="E1" s="3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0</v>
      </c>
      <c r="M1" s="3" t="s">
        <v>1</v>
      </c>
      <c r="N1" s="3" t="s">
        <v>2</v>
      </c>
      <c r="O1" s="3"/>
      <c r="P1" s="3" t="s">
        <v>3</v>
      </c>
      <c r="Q1" s="3" t="s">
        <v>4</v>
      </c>
      <c r="R1" s="3" t="s">
        <v>281</v>
      </c>
      <c r="S1" s="3" t="s">
        <v>282</v>
      </c>
      <c r="T1" s="3" t="s">
        <v>283</v>
      </c>
      <c r="U1" s="3" t="s">
        <v>284</v>
      </c>
      <c r="V1" s="3" t="s">
        <v>285</v>
      </c>
      <c r="W1" s="7" t="s">
        <v>18</v>
      </c>
      <c r="X1" s="7" t="s">
        <v>19</v>
      </c>
    </row>
    <row r="2" spans="1:24" ht="15" customHeight="1">
      <c r="A2" s="1" t="s">
        <v>405</v>
      </c>
      <c r="B2" s="4">
        <v>342</v>
      </c>
      <c r="C2" s="1" t="s">
        <v>131</v>
      </c>
      <c r="D2" s="1" t="s">
        <v>132</v>
      </c>
      <c r="E2" s="4">
        <v>1</v>
      </c>
      <c r="F2" s="1" t="s">
        <v>286</v>
      </c>
      <c r="G2" s="1" t="s">
        <v>134</v>
      </c>
      <c r="H2" s="4">
        <v>2</v>
      </c>
      <c r="I2" s="1" t="s">
        <v>145</v>
      </c>
      <c r="J2" s="1" t="s">
        <v>287</v>
      </c>
      <c r="K2" s="4">
        <v>0</v>
      </c>
      <c r="L2" s="4">
        <v>1</v>
      </c>
      <c r="M2" s="6">
        <v>2.6</v>
      </c>
      <c r="N2" s="5">
        <v>2.61</v>
      </c>
      <c r="O2" s="5">
        <f>(M2+N2)/2</f>
        <v>2.605</v>
      </c>
      <c r="P2" s="1" t="s">
        <v>137</v>
      </c>
      <c r="Q2" s="1" t="s">
        <v>138</v>
      </c>
      <c r="R2" s="1" t="s">
        <v>138</v>
      </c>
      <c r="S2" s="1" t="s">
        <v>138</v>
      </c>
      <c r="T2" s="1" t="s">
        <v>156</v>
      </c>
      <c r="U2" s="1" t="s">
        <v>270</v>
      </c>
      <c r="V2" s="1" t="s">
        <v>138</v>
      </c>
    </row>
    <row r="3" spans="1:24" ht="15" customHeight="1">
      <c r="A3" s="1" t="s">
        <v>406</v>
      </c>
      <c r="B3" s="4">
        <v>342</v>
      </c>
      <c r="C3" s="1" t="s">
        <v>131</v>
      </c>
      <c r="D3" s="1" t="s">
        <v>132</v>
      </c>
      <c r="E3" s="4">
        <v>1</v>
      </c>
      <c r="F3" s="1" t="s">
        <v>288</v>
      </c>
      <c r="G3" s="1" t="s">
        <v>134</v>
      </c>
      <c r="H3" s="4">
        <v>4</v>
      </c>
      <c r="I3" s="1" t="s">
        <v>145</v>
      </c>
      <c r="J3" s="1" t="s">
        <v>289</v>
      </c>
      <c r="K3" s="4">
        <v>0</v>
      </c>
      <c r="L3" s="4">
        <v>1</v>
      </c>
      <c r="M3" s="5">
        <v>5.66</v>
      </c>
      <c r="N3" s="5">
        <v>5.67</v>
      </c>
      <c r="O3" s="5">
        <f t="shared" ref="O3:O5" si="0">(M3+N3)/2</f>
        <v>5.665</v>
      </c>
      <c r="P3" s="1" t="s">
        <v>158</v>
      </c>
      <c r="Q3" s="1" t="s">
        <v>138</v>
      </c>
      <c r="R3" s="1" t="s">
        <v>138</v>
      </c>
      <c r="S3" s="1" t="s">
        <v>138</v>
      </c>
      <c r="T3" s="1" t="s">
        <v>156</v>
      </c>
      <c r="U3" s="1" t="s">
        <v>270</v>
      </c>
      <c r="V3" s="1" t="s">
        <v>165</v>
      </c>
    </row>
    <row r="4" spans="1:24" ht="15" customHeight="1">
      <c r="A4" s="1" t="s">
        <v>407</v>
      </c>
      <c r="B4" s="4">
        <v>342</v>
      </c>
      <c r="C4" s="1" t="s">
        <v>131</v>
      </c>
      <c r="D4" s="1" t="s">
        <v>132</v>
      </c>
      <c r="E4" s="4">
        <v>1</v>
      </c>
      <c r="F4" s="1" t="s">
        <v>288</v>
      </c>
      <c r="G4" s="1" t="s">
        <v>134</v>
      </c>
      <c r="H4" s="4">
        <v>4</v>
      </c>
      <c r="I4" s="1" t="s">
        <v>145</v>
      </c>
      <c r="J4" s="1" t="s">
        <v>290</v>
      </c>
      <c r="K4" s="4">
        <v>0</v>
      </c>
      <c r="L4" s="4">
        <v>1</v>
      </c>
      <c r="M4" s="6">
        <v>5.0999999999999996</v>
      </c>
      <c r="N4" s="5">
        <v>5.1100000000000003</v>
      </c>
      <c r="O4" s="5">
        <f t="shared" si="0"/>
        <v>5.1050000000000004</v>
      </c>
      <c r="P4" s="1" t="s">
        <v>137</v>
      </c>
      <c r="Q4" s="1" t="s">
        <v>165</v>
      </c>
      <c r="R4" s="1" t="s">
        <v>165</v>
      </c>
      <c r="S4" s="1" t="s">
        <v>138</v>
      </c>
      <c r="T4" s="1" t="s">
        <v>165</v>
      </c>
      <c r="U4" s="1" t="s">
        <v>270</v>
      </c>
      <c r="V4" s="1" t="s">
        <v>176</v>
      </c>
    </row>
    <row r="5" spans="1:24" ht="15" customHeight="1">
      <c r="A5" s="1" t="s">
        <v>408</v>
      </c>
      <c r="B5" s="4">
        <v>342</v>
      </c>
      <c r="C5" s="1" t="s">
        <v>131</v>
      </c>
      <c r="D5" s="1" t="s">
        <v>132</v>
      </c>
      <c r="E5" s="4">
        <v>2</v>
      </c>
      <c r="F5" s="1" t="s">
        <v>291</v>
      </c>
      <c r="G5" s="1" t="s">
        <v>134</v>
      </c>
      <c r="H5" s="4">
        <v>5</v>
      </c>
      <c r="I5" s="1" t="s">
        <v>145</v>
      </c>
      <c r="J5" s="1" t="s">
        <v>292</v>
      </c>
      <c r="K5" s="4">
        <v>0</v>
      </c>
      <c r="L5" s="4">
        <v>1</v>
      </c>
      <c r="M5" s="6">
        <v>13.2</v>
      </c>
      <c r="N5" s="5">
        <v>13.21</v>
      </c>
      <c r="O5" s="5">
        <f t="shared" si="0"/>
        <v>13.205</v>
      </c>
      <c r="P5" s="1" t="s">
        <v>158</v>
      </c>
      <c r="Q5" s="1" t="s">
        <v>138</v>
      </c>
      <c r="R5" s="1" t="s">
        <v>176</v>
      </c>
      <c r="S5" s="1" t="s">
        <v>138</v>
      </c>
      <c r="T5" s="1" t="s">
        <v>176</v>
      </c>
      <c r="U5" s="1" t="s">
        <v>138</v>
      </c>
      <c r="V5" s="1" t="s">
        <v>176</v>
      </c>
    </row>
  </sheetData>
  <phoneticPr fontId="7"/>
  <printOptions headings="1" gridLines="1"/>
  <pageMargins left="0" right="0" top="0" bottom="0" header="0" footer="0"/>
  <pageSetup paperSize="9" orientation="portrait" blackAndWhite="1" useFirstPageNumber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Holo-Plio BFs</vt:lpstr>
      <vt:lpstr>Oligo-Paleo BFs</vt:lpstr>
      <vt:lpstr>BF_morphotypes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Information Technology</cp:lastModifiedBy>
  <dcterms:modified xsi:type="dcterms:W3CDTF">2013-05-09T13:17:16Z</dcterms:modified>
</cp:coreProperties>
</file>