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60" yWindow="500" windowWidth="16080" windowHeight="6000" tabRatio="500" activeTab="2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</calcChain>
</file>

<file path=xl/sharedStrings.xml><?xml version="1.0" encoding="utf-8"?>
<sst xmlns="http://schemas.openxmlformats.org/spreadsheetml/2006/main" count="2298" uniqueCount="389">
  <si>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</si>
  <si>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</si>
  <si>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</si>
  <si>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</si>
  <si>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</si>
  <si>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</si>
  <si>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</si>
  <si>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</si>
  <si>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</si>
  <si>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</si>
  <si>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</si>
  <si>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</si>
  <si>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</si>
  <si>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</si>
  <si>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</si>
  <si>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</si>
  <si>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</si>
  <si>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</si>
  <si>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Comments</t>
  </si>
  <si>
    <t>File Data</t>
  </si>
  <si>
    <t>Exp</t>
  </si>
  <si>
    <t>Site</t>
  </si>
  <si>
    <t>Hole</t>
  </si>
  <si>
    <t>Core</t>
  </si>
  <si>
    <t>Core-Sect</t>
  </si>
  <si>
    <t>Type</t>
  </si>
  <si>
    <t>Section</t>
  </si>
  <si>
    <t>A/W</t>
  </si>
  <si>
    <t>Top [cm]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</si>
  <si>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</si>
  <si>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</si>
  <si>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</si>
  <si>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</si>
  <si>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</si>
  <si>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</si>
  <si>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</si>
  <si>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</si>
  <si>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</si>
  <si>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</si>
  <si>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</si>
  <si>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</si>
  <si>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</si>
  <si>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</si>
  <si>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</si>
  <si>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</si>
  <si>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</si>
  <si>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</si>
  <si>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</si>
  <si>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</si>
  <si>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</si>
  <si>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</si>
  <si>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</si>
  <si>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</si>
  <si>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</si>
  <si>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</si>
  <si>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</si>
  <si>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</si>
  <si>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</si>
  <si>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</si>
  <si>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</si>
  <si>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</si>
  <si>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</si>
  <si>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</si>
  <si>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</si>
  <si>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</si>
  <si>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</si>
  <si>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</si>
  <si>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</si>
  <si>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</si>
  <si>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</si>
  <si>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</si>
  <si>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</si>
  <si>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</si>
  <si>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</si>
  <si>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</si>
  <si>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</si>
  <si>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</si>
  <si>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</si>
  <si>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</si>
  <si>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</si>
  <si>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</si>
  <si>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</si>
  <si>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</si>
  <si>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</si>
  <si>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</si>
  <si>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</si>
  <si>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</si>
  <si>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</si>
  <si>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</si>
  <si>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</si>
  <si>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</si>
  <si>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</si>
  <si>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</si>
  <si>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</si>
  <si>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</si>
  <si>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</si>
  <si>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</si>
  <si>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</si>
  <si>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</si>
  <si>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</si>
  <si>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</si>
  <si>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</si>
  <si>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</si>
  <si>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</si>
  <si>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</si>
  <si>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</si>
  <si>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</si>
  <si>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</si>
  <si>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</si>
  <si>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</si>
  <si>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</si>
  <si>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</si>
  <si>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</si>
  <si>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</si>
  <si>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</si>
  <si>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</si>
  <si>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</si>
  <si>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</si>
  <si>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</si>
  <si>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</si>
  <si>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</si>
  <si>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</si>
  <si>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</si>
  <si>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</si>
  <si>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</si>
  <si>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</si>
  <si>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</si>
  <si>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</si>
  <si>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</si>
  <si>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</si>
  <si>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U1406</t>
  </si>
  <si>
    <t>A</t>
  </si>
  <si>
    <t>1-CC</t>
  </si>
  <si>
    <t>H</t>
  </si>
  <si>
    <t>CC</t>
  </si>
  <si>
    <t>PAL</t>
  </si>
  <si>
    <t>VG [P21]</t>
  </si>
  <si>
    <t>P [A60]</t>
  </si>
  <si>
    <t>F [A21]</t>
  </si>
  <si>
    <t>A [A21]</t>
  </si>
  <si>
    <t>P [A21]</t>
  </si>
  <si>
    <t>2-CC</t>
  </si>
  <si>
    <t>3-CC</t>
  </si>
  <si>
    <t>R [A60]</t>
  </si>
  <si>
    <t>D [A21]</t>
  </si>
  <si>
    <t>4-CC</t>
  </si>
  <si>
    <t>5-CC</t>
  </si>
  <si>
    <t>6-CC</t>
  </si>
  <si>
    <t>7-CC</t>
  </si>
  <si>
    <t>8-7</t>
  </si>
  <si>
    <t>9-CC</t>
  </si>
  <si>
    <t>10-7</t>
  </si>
  <si>
    <t>11-CC</t>
  </si>
  <si>
    <t>12-7</t>
  </si>
  <si>
    <t>13-7</t>
  </si>
  <si>
    <t>14-CC</t>
  </si>
  <si>
    <t>15-CC</t>
  </si>
  <si>
    <t>16-CC</t>
  </si>
  <si>
    <t>17-CC</t>
  </si>
  <si>
    <t>G [P21]</t>
  </si>
  <si>
    <t>D [A60]</t>
  </si>
  <si>
    <t>18-CC</t>
  </si>
  <si>
    <t>19-6</t>
  </si>
  <si>
    <t>A [A60]</t>
  </si>
  <si>
    <t>20-CC</t>
  </si>
  <si>
    <t>F [A60]</t>
  </si>
  <si>
    <t>21-CC</t>
  </si>
  <si>
    <t>22-CC</t>
  </si>
  <si>
    <t>23-6</t>
  </si>
  <si>
    <t>25-CC</t>
  </si>
  <si>
    <t>26-CC</t>
  </si>
  <si>
    <t>X</t>
  </si>
  <si>
    <t>27-CC</t>
  </si>
  <si>
    <t>M [P21]</t>
  </si>
  <si>
    <t>28-CC</t>
  </si>
  <si>
    <t>29-CC</t>
  </si>
  <si>
    <t>30-CC</t>
  </si>
  <si>
    <t>31-CC</t>
  </si>
  <si>
    <t>32-CC</t>
  </si>
  <si>
    <t>33-CC</t>
  </si>
  <si>
    <t>34-CC</t>
  </si>
  <si>
    <t>Extra Sample ID Data</t>
  </si>
  <si>
    <t>Agglutinated</t>
  </si>
  <si>
    <t>Elongated</t>
  </si>
  <si>
    <t>Planispiral</t>
  </si>
  <si>
    <t>Trochospiral</t>
  </si>
  <si>
    <t>Tapered</t>
  </si>
  <si>
    <t>2-2</t>
  </si>
  <si>
    <t>W</t>
  </si>
  <si>
    <t>100/102-PAL</t>
  </si>
  <si>
    <t>2-4</t>
  </si>
  <si>
    <t>2-5</t>
  </si>
  <si>
    <t>3-4</t>
  </si>
  <si>
    <t>3-6</t>
  </si>
  <si>
    <t>4-2</t>
  </si>
  <si>
    <t>4-4</t>
  </si>
  <si>
    <t>5-2</t>
  </si>
  <si>
    <t>5-4</t>
  </si>
  <si>
    <t>6-2</t>
  </si>
  <si>
    <t>6-4</t>
  </si>
  <si>
    <t>7-2</t>
  </si>
  <si>
    <t>110/112-FORAM</t>
  </si>
  <si>
    <t>7-4</t>
  </si>
  <si>
    <t>8-2</t>
  </si>
  <si>
    <t>100/102-FORAM</t>
  </si>
  <si>
    <t>8-4</t>
  </si>
  <si>
    <t>8-6</t>
  </si>
  <si>
    <t>9-2</t>
  </si>
  <si>
    <t>9-4</t>
  </si>
  <si>
    <t>B [A60]</t>
  </si>
  <si>
    <t>9-6</t>
  </si>
  <si>
    <t>88/90-FORAM</t>
  </si>
  <si>
    <t>10-4</t>
  </si>
  <si>
    <t>10-6</t>
  </si>
  <si>
    <t>11-4</t>
  </si>
  <si>
    <t>11-6</t>
  </si>
  <si>
    <t>12-2</t>
  </si>
  <si>
    <t>90/92-FORAM</t>
  </si>
  <si>
    <t>12-4</t>
  </si>
  <si>
    <t>13-2</t>
  </si>
  <si>
    <t>13-4</t>
  </si>
  <si>
    <t>14-2</t>
  </si>
  <si>
    <t>14-4</t>
  </si>
  <si>
    <t>15-2</t>
  </si>
  <si>
    <t>15-4</t>
  </si>
  <si>
    <t>16-2</t>
  </si>
  <si>
    <t>16-4</t>
  </si>
  <si>
    <t>16-6</t>
  </si>
  <si>
    <t>80/82-PAL</t>
  </si>
  <si>
    <t>17-3</t>
  </si>
  <si>
    <t>46/48-PAL</t>
  </si>
  <si>
    <t>17-5</t>
  </si>
  <si>
    <t>91/93-PAL</t>
  </si>
  <si>
    <t>18-2</t>
  </si>
  <si>
    <t>45/47-PAL</t>
  </si>
  <si>
    <t>18-4</t>
  </si>
  <si>
    <t>60/62-PAL</t>
  </si>
  <si>
    <t>19-1</t>
  </si>
  <si>
    <t>97/99-PAL</t>
  </si>
  <si>
    <t>19-4</t>
  </si>
  <si>
    <t>86/88-PAL</t>
  </si>
  <si>
    <t>20-2</t>
  </si>
  <si>
    <t>20-4</t>
  </si>
  <si>
    <t>90/92-PAL</t>
  </si>
  <si>
    <t>21-3</t>
  </si>
  <si>
    <t>51/53-PAL</t>
  </si>
  <si>
    <t>21-5</t>
  </si>
  <si>
    <t>95/97-PAL</t>
  </si>
  <si>
    <t>22-1</t>
  </si>
  <si>
    <t>22-3</t>
  </si>
  <si>
    <t>22-5</t>
  </si>
  <si>
    <t>22-6</t>
  </si>
  <si>
    <t>50/52-FORAM</t>
  </si>
  <si>
    <t>23-1</t>
  </si>
  <si>
    <t>23-3</t>
  </si>
  <si>
    <t>23-5</t>
  </si>
  <si>
    <t>85/102-FORAM</t>
  </si>
  <si>
    <t>26-1</t>
  </si>
  <si>
    <t>26-2</t>
  </si>
  <si>
    <t>27-2</t>
  </si>
  <si>
    <t>27-4</t>
  </si>
  <si>
    <t>27-6</t>
  </si>
  <si>
    <t>28-2</t>
  </si>
  <si>
    <t>28-4</t>
  </si>
  <si>
    <t>28-6</t>
  </si>
  <si>
    <t>29-2</t>
  </si>
  <si>
    <t>29-4</t>
  </si>
  <si>
    <t>30-1</t>
  </si>
  <si>
    <t>75/77-FORAM</t>
  </si>
  <si>
    <t>30-2</t>
  </si>
  <si>
    <t>53/53-FORAM</t>
  </si>
  <si>
    <t>P [P21]</t>
  </si>
  <si>
    <t>31-2</t>
  </si>
  <si>
    <t>14/16-FORAM</t>
  </si>
  <si>
    <t>31-3</t>
  </si>
  <si>
    <t>10/11-FORAM</t>
  </si>
  <si>
    <t>32-3</t>
  </si>
  <si>
    <t>74/76-PAL</t>
  </si>
  <si>
    <t>33-2</t>
  </si>
  <si>
    <t>33-4</t>
  </si>
  <si>
    <t>34-1</t>
  </si>
  <si>
    <t>82/84-PAL</t>
  </si>
  <si>
    <t>Sample</t>
  </si>
  <si>
    <t>Top (cm)</t>
  </si>
  <si>
    <t>Label ID</t>
  </si>
  <si>
    <t>342-U1406A-1H-CC-PAL</t>
  </si>
  <si>
    <t>342-U1406A-2H-CC-PAL</t>
  </si>
  <si>
    <t>342-U1406A-3H-CC-PAL</t>
  </si>
  <si>
    <t>342-U1406A-4H-CC-PAL</t>
  </si>
  <si>
    <t>342-U1406A-5H-CC-PAL</t>
  </si>
  <si>
    <t>342-U1406A-6H-CC-PAL</t>
  </si>
  <si>
    <t>342-U1406A-7H-CC-PAL</t>
  </si>
  <si>
    <t>342-U1406A-8H-7-PAL</t>
  </si>
  <si>
    <t>342-U1406A-9H-CC-PAL</t>
  </si>
  <si>
    <t>342-U1406A-10H-7-PAL</t>
  </si>
  <si>
    <t>342-U1406A-11H-CC-PAL</t>
  </si>
  <si>
    <t>342-U1406A-12H-7-PAL</t>
  </si>
  <si>
    <t>342-U1406A-13H-7-PAL</t>
  </si>
  <si>
    <t>342-U1406A-14H-CC-PAL</t>
  </si>
  <si>
    <t>342-U1406A-15H-CC-PAL</t>
  </si>
  <si>
    <t>342-U1406A-16H-CC-PAL</t>
  </si>
  <si>
    <t>342-U1406A-17H-CC-PAL</t>
  </si>
  <si>
    <t>342-U1406A-18H-CC-PAL</t>
  </si>
  <si>
    <t>342-U1406A-19H-6-PAL</t>
  </si>
  <si>
    <t>342-U1406A-20H-CC-PAL</t>
  </si>
  <si>
    <t>342-U1406A-21H-CC-PAL</t>
  </si>
  <si>
    <t>342-U1406A-22H-CC-PAL</t>
  </si>
  <si>
    <t>342-U1406A-23H-6-PAL</t>
  </si>
  <si>
    <t>342-U1406A-25H-CC-PAL</t>
  </si>
  <si>
    <t>342-U1406A-26X-CC-PAL</t>
  </si>
  <si>
    <t>342-U1406A-27X-CC-PAL</t>
  </si>
  <si>
    <t>342-U1406A-28X-CC-PAL</t>
  </si>
  <si>
    <t>342-U1406A-29X-CC-PAL</t>
  </si>
  <si>
    <t>342-U1406A-30X-CC-PAL</t>
  </si>
  <si>
    <t>342-U1406A-31X-CC-PAL</t>
  </si>
  <si>
    <t>342-U1406A-32X-CC-PAL</t>
  </si>
  <si>
    <t>342-U1406A-33X-CC-PAL</t>
  </si>
  <si>
    <t>342-U1406A-34X-CC-PAL</t>
  </si>
  <si>
    <t>Comment</t>
  </si>
  <si>
    <t>342-U1406A-2H-2-W 100/102-PAL</t>
  </si>
  <si>
    <t>342-U1406A-2H-4-W 100/102-PAL</t>
  </si>
  <si>
    <t>342-U1406A-2H-5-W 100/102-PAL</t>
  </si>
  <si>
    <t>342-U1406A-3H-4-W 100/102-PAL</t>
  </si>
  <si>
    <t>342-U1406A-3H-6-W 100/102-PAL</t>
  </si>
  <si>
    <t>342-U1406A-4H-2-W 100/102-PAL</t>
  </si>
  <si>
    <t>342-U1406A-4H-4-W 100/102-PAL</t>
  </si>
  <si>
    <t>342-U1406A-5H-2-W 100/102-PAL</t>
  </si>
  <si>
    <t>342-U1406A-5H-4-W 100/102-PAL</t>
  </si>
  <si>
    <t>342-U1406A-6H-2-W 100/102-PAL</t>
  </si>
  <si>
    <t>342-U1406A-6H-4-W 100/102-PAL</t>
  </si>
  <si>
    <t>342-U1406A-7H-2-W 110/112-FORAM</t>
  </si>
  <si>
    <t>342-U1406A-7H-4-W 110/112-FORAM</t>
  </si>
  <si>
    <t>342-U1406A-8H-2-W 100/102-FORAM</t>
  </si>
  <si>
    <t>342-U1406A-8H-4-W 100/102-FORAM</t>
  </si>
  <si>
    <t>342-U1406A-8H-6-W 100/102-FORAM</t>
  </si>
  <si>
    <t>342-U1406A-9H-2-W 100/102-FORAM</t>
  </si>
  <si>
    <t>342-U1406A-9H-4-W 100/102-FORAM</t>
  </si>
  <si>
    <t>342-U1406A-9H-6-W 88/90-FORAM</t>
  </si>
  <si>
    <t>342-U1406A-10H-4-W 100/102-FORAM</t>
  </si>
  <si>
    <t>342-U1406A-10H-6-W 100/102-FORAM</t>
  </si>
  <si>
    <t>342-U1406A-11H-4-W 100/102-FORAM</t>
  </si>
  <si>
    <t>342-U1406A-11H-6-W 100/102-FORAM</t>
  </si>
  <si>
    <t>342-U1406A-12H-2-W 90/92-FORAM</t>
  </si>
  <si>
    <t>342-U1406A-12H-4-W 100/102-FORAM</t>
  </si>
  <si>
    <t>342-U1406A-13H-2-W 100/102-FORAM</t>
  </si>
  <si>
    <t>342-U1406A-13H-4-W 100/102-FORAM</t>
  </si>
  <si>
    <t>342-U1406A-14H-2-W 100/102-FORAM</t>
  </si>
  <si>
    <t>342-U1406A-14H-4-W 100/102-FORAM</t>
  </si>
  <si>
    <t>342-U1406A-15H-2-W 100/102-PAL</t>
  </si>
  <si>
    <t>342-U1406A-15H-4-W 100/102-PAL</t>
  </si>
  <si>
    <t>342-U1406A-16H-2-W 100/102-PAL</t>
  </si>
  <si>
    <t>342-U1406A-16H-4-W 100/102-PAL</t>
  </si>
  <si>
    <t>342-U1406A-16H-6-W 80/82-PAL</t>
  </si>
  <si>
    <t>342-U1406A-17H-3-W 46/48-PAL</t>
  </si>
  <si>
    <t>342-U1406A-17H-5-W 91/93-PAL</t>
  </si>
  <si>
    <t>342-U1406A-18H-2-W 45/47-PAL</t>
  </si>
  <si>
    <t>342-U1406A-18H-4-W 60/62-PAL</t>
  </si>
  <si>
    <t>342-U1406A-19H-1-W 97/99-PAL</t>
  </si>
  <si>
    <t>342-U1406A-19H-4-W 86/88-PAL</t>
  </si>
  <si>
    <t>342-U1406A-20H-2-W 100/102-PAL</t>
  </si>
  <si>
    <t>342-U1406A-20H-4-W 90/92-PAL</t>
  </si>
  <si>
    <t>342-U1406A-21H-3-W 51/53-PAL</t>
  </si>
  <si>
    <t>342-U1406A-21H-5-W 95/97-PAL</t>
  </si>
  <si>
    <t>342-U1406A-22H-1-W 100/102-FORAM</t>
  </si>
  <si>
    <t>342-U1406A-22H-3-W 100/102-FORAM</t>
  </si>
  <si>
    <t>342-U1406A-22H-5-W 100/102-FORAM</t>
  </si>
  <si>
    <t>342-U1406A-22H-6-W 50/52-FORAM</t>
  </si>
  <si>
    <t>342-U1406A-23H-1-W 100/102-FORAM</t>
  </si>
  <si>
    <t>342-U1406A-23H-3-W 100/102-FORAM</t>
  </si>
  <si>
    <t>342-U1406A-23H-5-W 85/102-FORAM</t>
  </si>
  <si>
    <t>342-U1406A-26X-1-W 100/102-FORAM</t>
  </si>
  <si>
    <t>342-U1406A-26X-2-W 100/102-FORAM</t>
  </si>
  <si>
    <t>342-U1406A-27X-2-W 100/102-FORAM</t>
  </si>
  <si>
    <t>342-U1406A-27X-4-W 100/102-FORAM</t>
  </si>
  <si>
    <t>342-U1406A-27X-6-W 100/102-FORAM</t>
  </si>
  <si>
    <t>342-U1406A-28X-2-W 100/102-FORAM</t>
  </si>
  <si>
    <t>342-U1406A-28X-4-W 100/102-FORAM</t>
  </si>
  <si>
    <t>342-U1406A-28X-6-W 100/102-FORAM</t>
  </si>
  <si>
    <t>342-U1406A-29X-2-W 50/52-FORAM</t>
  </si>
  <si>
    <t>342-U1406A-29X-4-W 100/102-FORAM</t>
  </si>
  <si>
    <t>342-U1406A-30X-1-W 75/77-FORAM</t>
  </si>
  <si>
    <t>342-U1406A-30X-2-W 53/53-FORAM</t>
  </si>
  <si>
    <t>342-U1406A-31X-2-W 14/16-FORAM</t>
  </si>
  <si>
    <t>342-U1406A-31X-3-W 10/11-FORAM</t>
  </si>
  <si>
    <t>342-U1406A-32X-3-W 74/76-PAL</t>
  </si>
  <si>
    <t>342-U1406A-33X-2-W 100/102-PAL</t>
  </si>
  <si>
    <t>342-U1406A-33X-4-W 100/102-PAL</t>
  </si>
  <si>
    <t>342-U1406A-34X-1-W 82/84-PAL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</si>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</sst>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10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2" fontId="6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20" width="7.3984375" style="1" customWidth="1"/>
    <col min="21" max="21" width="10.796875" style="1" customWidth="1"/>
    <col min="22" max="22" width="12.3984375" style="1" customWidth="1"/>
    <col min="23" max="525" width="10" style="1" customWidth="1"/>
    <col min="526" max="16384" width="10" style="1"/>
  </cols>
  <sheetData>
    <row r="1" spans="1:22" s="2" customFormat="1" ht="15" customHeight="1">
      <c r="A1" s="7" t="s">
        <v>282</v>
      </c>
      <c r="B1" s="7" t="s">
        <v>283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t="15" customHeight="1">
      <c r="A2" s="8" t="s">
        <v>388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4"/>
  <sheetViews>
    <sheetView workbookViewId="0">
      <pane ySplit="1" topLeftCell="A2" activePane="bottomLeft" state="frozen"/>
      <selection activeCell="A2" sqref="A2:H110"/>
      <selection pane="bottomLeft" activeCell="N2" sqref="N2:N34"/>
    </sheetView>
  </sheetViews>
  <sheetFormatPr baseColWidth="10" defaultColWidth="10" defaultRowHeight="15" customHeight="1" x14ac:dyDescent="0"/>
  <cols>
    <col min="1" max="1" width="23.19921875" style="1" bestFit="1" customWidth="1"/>
    <col min="2" max="2" width="4.19921875" style="1" bestFit="1" customWidth="1"/>
    <col min="3" max="9" width="10" style="1" customWidth="1"/>
    <col min="10" max="11" width="12.3984375" style="1" customWidth="1"/>
    <col min="12" max="14" width="16.59765625" style="1" customWidth="1"/>
    <col min="15" max="16" width="8.3984375" style="1" customWidth="1"/>
    <col min="17" max="17" width="6.796875" style="1" customWidth="1"/>
    <col min="18" max="18" width="7.3984375" style="1" customWidth="1"/>
    <col min="19" max="19" width="8.796875" style="1" customWidth="1"/>
    <col min="20" max="22" width="7.3984375" style="1" customWidth="1"/>
    <col min="23" max="23" width="7.59765625" style="1" customWidth="1"/>
    <col min="24" max="24" width="7.3984375" style="1" customWidth="1"/>
    <col min="25" max="25" width="8" style="1" customWidth="1"/>
    <col min="26" max="28" width="7.3984375" style="1" customWidth="1"/>
    <col min="29" max="29" width="7" style="1" customWidth="1"/>
    <col min="30" max="30" width="7.3984375" style="1" customWidth="1"/>
    <col min="31" max="31" width="6.59765625" style="1" customWidth="1"/>
    <col min="32" max="32" width="7.3984375" style="1" customWidth="1"/>
    <col min="33" max="33" width="8.19921875" style="1" customWidth="1"/>
    <col min="34" max="34" width="7.796875" style="1" customWidth="1"/>
    <col min="35" max="36" width="7.3984375" style="1" customWidth="1"/>
    <col min="37" max="37" width="8" style="1" customWidth="1"/>
    <col min="38" max="47" width="7.3984375" style="1" customWidth="1"/>
    <col min="48" max="48" width="8.3984375" style="1" customWidth="1"/>
    <col min="49" max="55" width="7.3984375" style="1" customWidth="1"/>
    <col min="56" max="56" width="7.19921875" style="1" customWidth="1"/>
    <col min="57" max="61" width="7.3984375" style="1" customWidth="1"/>
    <col min="62" max="62" width="8.19921875" style="1" customWidth="1"/>
    <col min="63" max="67" width="7.3984375" style="1" customWidth="1"/>
    <col min="68" max="68" width="8" style="1" customWidth="1"/>
    <col min="69" max="69" width="7.3984375" style="1" customWidth="1"/>
    <col min="70" max="70" width="6.3984375" style="1" customWidth="1"/>
    <col min="71" max="79" width="7.3984375" style="1" customWidth="1"/>
    <col min="80" max="80" width="7" style="1" customWidth="1"/>
    <col min="81" max="87" width="7.3984375" style="1" customWidth="1"/>
    <col min="88" max="88" width="8.59765625" style="1" customWidth="1"/>
    <col min="89" max="89" width="8.3984375" style="1" customWidth="1"/>
    <col min="90" max="94" width="7.3984375" style="1" customWidth="1"/>
    <col min="95" max="95" width="8.19921875" style="1" customWidth="1"/>
    <col min="96" max="96" width="7.3984375" style="1" customWidth="1"/>
    <col min="97" max="97" width="8" style="1" customWidth="1"/>
    <col min="98" max="98" width="7.3984375" style="1" customWidth="1"/>
    <col min="99" max="99" width="8.3984375" style="1" customWidth="1"/>
    <col min="100" max="101" width="7.3984375" style="1" customWidth="1"/>
    <col min="102" max="102" width="6.3984375" style="1" customWidth="1"/>
    <col min="103" max="104" width="7.3984375" style="1" customWidth="1"/>
    <col min="105" max="105" width="7" style="1" customWidth="1"/>
    <col min="106" max="107" width="7.3984375" style="1" customWidth="1"/>
    <col min="108" max="108" width="8" style="1" customWidth="1"/>
    <col min="109" max="116" width="7.3984375" style="1" customWidth="1"/>
    <col min="117" max="117" width="7" style="1" customWidth="1"/>
    <col min="118" max="119" width="7.3984375" style="1" customWidth="1"/>
    <col min="120" max="120" width="10.796875" style="1" customWidth="1"/>
    <col min="121" max="121" width="12.3984375" style="1" customWidth="1"/>
    <col min="122" max="624" width="10" style="1" customWidth="1"/>
    <col min="625" max="16384" width="10" style="1"/>
  </cols>
  <sheetData>
    <row r="1" spans="1:121" s="2" customFormat="1" ht="15" customHeight="1">
      <c r="A1" s="9" t="s">
        <v>284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0</v>
      </c>
      <c r="L1" s="3" t="s">
        <v>1</v>
      </c>
      <c r="M1" s="3" t="s">
        <v>2</v>
      </c>
      <c r="N1" s="3"/>
      <c r="O1" s="3" t="s">
        <v>3</v>
      </c>
      <c r="P1" s="3" t="s">
        <v>4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13</v>
      </c>
      <c r="BI1" s="3" t="s">
        <v>72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107</v>
      </c>
      <c r="CS1" s="3" t="s">
        <v>108</v>
      </c>
      <c r="CT1" s="3" t="s">
        <v>109</v>
      </c>
      <c r="CU1" s="3" t="s">
        <v>110</v>
      </c>
      <c r="CV1" s="3" t="s">
        <v>111</v>
      </c>
      <c r="CW1" s="3" t="s">
        <v>112</v>
      </c>
      <c r="CX1" s="3" t="s">
        <v>7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128</v>
      </c>
      <c r="DO1" s="3" t="s">
        <v>129</v>
      </c>
      <c r="DP1" s="7" t="s">
        <v>318</v>
      </c>
      <c r="DQ1" s="7" t="s">
        <v>19</v>
      </c>
    </row>
    <row r="2" spans="1:121" ht="15" customHeight="1">
      <c r="A2" s="1" t="s">
        <v>285</v>
      </c>
      <c r="B2" s="4">
        <v>342</v>
      </c>
      <c r="C2" s="1" t="s">
        <v>130</v>
      </c>
      <c r="D2" s="1" t="s">
        <v>131</v>
      </c>
      <c r="E2" s="4">
        <v>1</v>
      </c>
      <c r="F2" s="1" t="s">
        <v>132</v>
      </c>
      <c r="G2" s="1" t="s">
        <v>133</v>
      </c>
      <c r="H2" s="1" t="s">
        <v>134</v>
      </c>
      <c r="I2" s="1" t="s">
        <v>135</v>
      </c>
      <c r="J2" s="4">
        <v>0</v>
      </c>
      <c r="K2" s="4">
        <v>5</v>
      </c>
      <c r="L2" s="5">
        <v>6.2</v>
      </c>
      <c r="M2" s="6">
        <v>6.25</v>
      </c>
      <c r="N2" s="6">
        <f>(L2+M2)/2</f>
        <v>6.2249999999999996</v>
      </c>
      <c r="O2" s="1" t="s">
        <v>136</v>
      </c>
      <c r="P2" s="1" t="s">
        <v>137</v>
      </c>
      <c r="V2" s="1" t="s">
        <v>138</v>
      </c>
      <c r="X2" s="1" t="s">
        <v>138</v>
      </c>
      <c r="AD2" s="1" t="s">
        <v>138</v>
      </c>
      <c r="AH2" s="1" t="s">
        <v>139</v>
      </c>
      <c r="AI2" s="1" t="s">
        <v>138</v>
      </c>
      <c r="AQ2" s="1" t="s">
        <v>138</v>
      </c>
      <c r="AT2" s="1" t="s">
        <v>140</v>
      </c>
      <c r="AW2" s="1" t="s">
        <v>138</v>
      </c>
      <c r="AX2" s="1" t="s">
        <v>138</v>
      </c>
      <c r="BB2" s="1" t="s">
        <v>138</v>
      </c>
      <c r="BD2" s="1" t="s">
        <v>138</v>
      </c>
      <c r="BE2" s="1" t="s">
        <v>138</v>
      </c>
      <c r="BH2" s="1" t="s">
        <v>140</v>
      </c>
      <c r="BN2" s="1" t="s">
        <v>138</v>
      </c>
      <c r="BP2" s="1" t="s">
        <v>138</v>
      </c>
      <c r="BU2" s="1" t="s">
        <v>140</v>
      </c>
      <c r="BV2" s="1" t="s">
        <v>138</v>
      </c>
      <c r="CE2" s="1" t="s">
        <v>140</v>
      </c>
      <c r="CG2" s="1" t="s">
        <v>138</v>
      </c>
      <c r="CL2" s="1" t="s">
        <v>138</v>
      </c>
      <c r="CN2" s="1" t="s">
        <v>138</v>
      </c>
      <c r="CQ2" s="1" t="s">
        <v>138</v>
      </c>
      <c r="CS2" s="1" t="s">
        <v>138</v>
      </c>
      <c r="CT2" s="1" t="s">
        <v>140</v>
      </c>
      <c r="CV2" s="1" t="s">
        <v>140</v>
      </c>
      <c r="DC2" s="1" t="s">
        <v>138</v>
      </c>
      <c r="DD2" s="1" t="s">
        <v>138</v>
      </c>
      <c r="DF2" s="1" t="s">
        <v>138</v>
      </c>
      <c r="DG2" s="1" t="s">
        <v>139</v>
      </c>
      <c r="DK2" s="1" t="s">
        <v>140</v>
      </c>
      <c r="DN2" s="1" t="s">
        <v>140</v>
      </c>
      <c r="DO2" s="1" t="s">
        <v>138</v>
      </c>
    </row>
    <row r="3" spans="1:121" ht="15" customHeight="1">
      <c r="A3" s="1" t="s">
        <v>286</v>
      </c>
      <c r="B3" s="4">
        <v>342</v>
      </c>
      <c r="C3" s="1" t="s">
        <v>130</v>
      </c>
      <c r="D3" s="1" t="s">
        <v>131</v>
      </c>
      <c r="E3" s="4">
        <v>2</v>
      </c>
      <c r="F3" s="1" t="s">
        <v>141</v>
      </c>
      <c r="G3" s="1" t="s">
        <v>133</v>
      </c>
      <c r="H3" s="1" t="s">
        <v>134</v>
      </c>
      <c r="I3" s="1" t="s">
        <v>135</v>
      </c>
      <c r="J3" s="4">
        <v>0</v>
      </c>
      <c r="K3" s="4">
        <v>5</v>
      </c>
      <c r="L3" s="6">
        <v>16.010000000000002</v>
      </c>
      <c r="M3" s="6">
        <v>16.059999999999999</v>
      </c>
      <c r="N3" s="6">
        <f t="shared" ref="N3:N34" si="0">(L3+M3)/2</f>
        <v>16.035</v>
      </c>
      <c r="O3" s="1" t="s">
        <v>136</v>
      </c>
      <c r="P3" s="1" t="s">
        <v>137</v>
      </c>
      <c r="V3" s="1" t="s">
        <v>139</v>
      </c>
      <c r="X3" s="1" t="s">
        <v>138</v>
      </c>
      <c r="AA3" s="1" t="s">
        <v>140</v>
      </c>
      <c r="AB3" s="1" t="s">
        <v>140</v>
      </c>
      <c r="AH3" s="1" t="s">
        <v>139</v>
      </c>
      <c r="AQ3" s="1" t="s">
        <v>138</v>
      </c>
      <c r="AT3" s="1" t="s">
        <v>140</v>
      </c>
      <c r="AW3" s="1" t="s">
        <v>138</v>
      </c>
      <c r="AX3" s="1" t="s">
        <v>138</v>
      </c>
      <c r="BE3" s="1" t="s">
        <v>138</v>
      </c>
      <c r="BN3" s="1" t="s">
        <v>138</v>
      </c>
      <c r="BP3" s="1" t="s">
        <v>138</v>
      </c>
      <c r="BU3" s="1" t="s">
        <v>140</v>
      </c>
      <c r="BV3" s="1" t="s">
        <v>140</v>
      </c>
      <c r="BX3" s="1" t="s">
        <v>140</v>
      </c>
      <c r="CG3" s="1" t="s">
        <v>138</v>
      </c>
      <c r="CI3" s="1" t="s">
        <v>138</v>
      </c>
      <c r="CN3" s="1" t="s">
        <v>138</v>
      </c>
      <c r="CQ3" s="1" t="s">
        <v>138</v>
      </c>
      <c r="CS3" s="1" t="s">
        <v>138</v>
      </c>
      <c r="CT3" s="1" t="s">
        <v>138</v>
      </c>
      <c r="CX3" s="1" t="s">
        <v>138</v>
      </c>
      <c r="DC3" s="1" t="s">
        <v>138</v>
      </c>
      <c r="DF3" s="1" t="s">
        <v>138</v>
      </c>
      <c r="DG3" s="1" t="s">
        <v>138</v>
      </c>
      <c r="DK3" s="1" t="s">
        <v>140</v>
      </c>
      <c r="DM3" s="1" t="s">
        <v>140</v>
      </c>
      <c r="DN3" s="1" t="s">
        <v>140</v>
      </c>
      <c r="DO3" s="1" t="s">
        <v>138</v>
      </c>
    </row>
    <row r="4" spans="1:121" ht="15" customHeight="1">
      <c r="A4" s="1" t="s">
        <v>287</v>
      </c>
      <c r="B4" s="4">
        <v>342</v>
      </c>
      <c r="C4" s="1" t="s">
        <v>130</v>
      </c>
      <c r="D4" s="1" t="s">
        <v>131</v>
      </c>
      <c r="E4" s="4">
        <v>3</v>
      </c>
      <c r="F4" s="1" t="s">
        <v>142</v>
      </c>
      <c r="G4" s="1" t="s">
        <v>133</v>
      </c>
      <c r="H4" s="1" t="s">
        <v>134</v>
      </c>
      <c r="I4" s="1" t="s">
        <v>135</v>
      </c>
      <c r="J4" s="4">
        <v>0</v>
      </c>
      <c r="K4" s="4">
        <v>5</v>
      </c>
      <c r="L4" s="6">
        <v>25.46</v>
      </c>
      <c r="M4" s="6">
        <v>25.51</v>
      </c>
      <c r="N4" s="6">
        <f t="shared" si="0"/>
        <v>25.484999999999999</v>
      </c>
      <c r="O4" s="1" t="s">
        <v>136</v>
      </c>
      <c r="P4" s="1" t="s">
        <v>143</v>
      </c>
      <c r="Q4" s="1" t="s">
        <v>138</v>
      </c>
      <c r="T4" s="1" t="s">
        <v>140</v>
      </c>
      <c r="V4" s="1" t="s">
        <v>138</v>
      </c>
      <c r="W4" s="1" t="s">
        <v>138</v>
      </c>
      <c r="X4" s="1" t="s">
        <v>138</v>
      </c>
      <c r="AB4" s="1" t="s">
        <v>140</v>
      </c>
      <c r="AD4" s="1" t="s">
        <v>138</v>
      </c>
      <c r="AH4" s="1" t="s">
        <v>139</v>
      </c>
      <c r="AQ4" s="1" t="s">
        <v>138</v>
      </c>
      <c r="AT4" s="1" t="s">
        <v>140</v>
      </c>
      <c r="AX4" s="1" t="s">
        <v>138</v>
      </c>
      <c r="BD4" s="1" t="s">
        <v>138</v>
      </c>
      <c r="BE4" s="1" t="s">
        <v>144</v>
      </c>
      <c r="BH4" s="1" t="s">
        <v>138</v>
      </c>
      <c r="BN4" s="1" t="s">
        <v>140</v>
      </c>
      <c r="BP4" s="1" t="s">
        <v>140</v>
      </c>
      <c r="BS4" s="1" t="s">
        <v>140</v>
      </c>
      <c r="BU4" s="1" t="s">
        <v>138</v>
      </c>
      <c r="BV4" s="1" t="s">
        <v>138</v>
      </c>
      <c r="BX4" s="1" t="s">
        <v>140</v>
      </c>
      <c r="CG4" s="1" t="s">
        <v>138</v>
      </c>
      <c r="CI4" s="1" t="s">
        <v>138</v>
      </c>
      <c r="CQ4" s="1" t="s">
        <v>140</v>
      </c>
      <c r="CS4" s="1" t="s">
        <v>140</v>
      </c>
      <c r="CT4" s="1" t="s">
        <v>138</v>
      </c>
      <c r="CV4" s="1" t="s">
        <v>138</v>
      </c>
      <c r="CX4" s="1" t="s">
        <v>140</v>
      </c>
      <c r="DD4" s="1" t="s">
        <v>140</v>
      </c>
      <c r="DF4" s="1" t="s">
        <v>138</v>
      </c>
      <c r="DG4" s="1" t="s">
        <v>138</v>
      </c>
      <c r="DK4" s="1" t="s">
        <v>138</v>
      </c>
      <c r="DN4" s="1" t="s">
        <v>140</v>
      </c>
      <c r="DO4" s="1" t="s">
        <v>140</v>
      </c>
    </row>
    <row r="5" spans="1:121" ht="15" customHeight="1">
      <c r="A5" s="1" t="s">
        <v>288</v>
      </c>
      <c r="B5" s="4">
        <v>342</v>
      </c>
      <c r="C5" s="1" t="s">
        <v>130</v>
      </c>
      <c r="D5" s="1" t="s">
        <v>131</v>
      </c>
      <c r="E5" s="4">
        <v>4</v>
      </c>
      <c r="F5" s="1" t="s">
        <v>145</v>
      </c>
      <c r="G5" s="1" t="s">
        <v>133</v>
      </c>
      <c r="H5" s="1" t="s">
        <v>134</v>
      </c>
      <c r="I5" s="1" t="s">
        <v>135</v>
      </c>
      <c r="J5" s="4">
        <v>0</v>
      </c>
      <c r="K5" s="4">
        <v>5</v>
      </c>
      <c r="L5" s="6">
        <v>35.04</v>
      </c>
      <c r="M5" s="6">
        <v>35.090000000000003</v>
      </c>
      <c r="N5" s="6">
        <f t="shared" si="0"/>
        <v>35.064999999999998</v>
      </c>
      <c r="O5" s="1" t="s">
        <v>136</v>
      </c>
      <c r="P5" s="1" t="s">
        <v>137</v>
      </c>
      <c r="V5" s="1" t="s">
        <v>138</v>
      </c>
      <c r="W5" s="1" t="s">
        <v>140</v>
      </c>
      <c r="X5" s="1" t="s">
        <v>138</v>
      </c>
      <c r="AB5" s="1" t="s">
        <v>138</v>
      </c>
      <c r="AH5" s="1" t="s">
        <v>138</v>
      </c>
      <c r="AQ5" s="1" t="s">
        <v>140</v>
      </c>
      <c r="AT5" s="1" t="s">
        <v>138</v>
      </c>
      <c r="AW5" s="1" t="s">
        <v>138</v>
      </c>
      <c r="AX5" s="1" t="s">
        <v>138</v>
      </c>
      <c r="BB5" s="1" t="s">
        <v>138</v>
      </c>
      <c r="BD5" s="1" t="s">
        <v>138</v>
      </c>
      <c r="BH5" s="1" t="s">
        <v>138</v>
      </c>
      <c r="BN5" s="1" t="s">
        <v>138</v>
      </c>
      <c r="BP5" s="1" t="s">
        <v>138</v>
      </c>
      <c r="BU5" s="1" t="s">
        <v>138</v>
      </c>
      <c r="CH5" s="1" t="s">
        <v>140</v>
      </c>
      <c r="CI5" s="1" t="s">
        <v>140</v>
      </c>
      <c r="CN5" s="1" t="s">
        <v>140</v>
      </c>
      <c r="CQ5" s="1" t="s">
        <v>138</v>
      </c>
      <c r="CS5" s="1" t="s">
        <v>138</v>
      </c>
      <c r="CT5" s="1" t="s">
        <v>140</v>
      </c>
      <c r="CV5" s="1" t="s">
        <v>140</v>
      </c>
      <c r="DC5" s="1" t="s">
        <v>140</v>
      </c>
      <c r="DD5" s="1" t="s">
        <v>139</v>
      </c>
      <c r="DF5" s="1" t="s">
        <v>138</v>
      </c>
      <c r="DG5" s="1" t="s">
        <v>139</v>
      </c>
      <c r="DN5" s="1" t="s">
        <v>140</v>
      </c>
      <c r="DO5" s="1" t="s">
        <v>138</v>
      </c>
    </row>
    <row r="6" spans="1:121" ht="15" customHeight="1">
      <c r="A6" s="1" t="s">
        <v>289</v>
      </c>
      <c r="B6" s="4">
        <v>342</v>
      </c>
      <c r="C6" s="1" t="s">
        <v>130</v>
      </c>
      <c r="D6" s="1" t="s">
        <v>131</v>
      </c>
      <c r="E6" s="4">
        <v>5</v>
      </c>
      <c r="F6" s="1" t="s">
        <v>146</v>
      </c>
      <c r="G6" s="1" t="s">
        <v>133</v>
      </c>
      <c r="H6" s="1" t="s">
        <v>134</v>
      </c>
      <c r="I6" s="1" t="s">
        <v>135</v>
      </c>
      <c r="J6" s="4">
        <v>0</v>
      </c>
      <c r="K6" s="4">
        <v>8</v>
      </c>
      <c r="L6" s="6">
        <v>44.39</v>
      </c>
      <c r="M6" s="6">
        <v>44.47</v>
      </c>
      <c r="N6" s="6">
        <f t="shared" si="0"/>
        <v>44.43</v>
      </c>
      <c r="O6" s="1" t="s">
        <v>136</v>
      </c>
      <c r="P6" s="1" t="s">
        <v>137</v>
      </c>
      <c r="V6" s="1" t="s">
        <v>138</v>
      </c>
      <c r="W6" s="1" t="s">
        <v>138</v>
      </c>
      <c r="X6" s="1" t="s">
        <v>138</v>
      </c>
      <c r="AB6" s="1" t="s">
        <v>140</v>
      </c>
      <c r="AD6" s="1" t="s">
        <v>138</v>
      </c>
      <c r="AH6" s="1" t="s">
        <v>144</v>
      </c>
      <c r="AI6" s="1" t="s">
        <v>138</v>
      </c>
      <c r="AW6" s="1" t="s">
        <v>138</v>
      </c>
      <c r="BB6" s="1" t="s">
        <v>138</v>
      </c>
      <c r="BD6" s="1" t="s">
        <v>140</v>
      </c>
      <c r="BH6" s="1" t="s">
        <v>138</v>
      </c>
      <c r="BN6" s="1" t="s">
        <v>140</v>
      </c>
      <c r="BP6" s="1" t="s">
        <v>140</v>
      </c>
      <c r="BS6" s="1" t="s">
        <v>138</v>
      </c>
      <c r="BU6" s="1" t="s">
        <v>138</v>
      </c>
      <c r="BX6" s="1" t="s">
        <v>140</v>
      </c>
      <c r="CG6" s="1" t="s">
        <v>140</v>
      </c>
      <c r="CH6" s="1" t="s">
        <v>140</v>
      </c>
      <c r="CI6" s="1" t="s">
        <v>138</v>
      </c>
      <c r="CN6" s="1" t="s">
        <v>138</v>
      </c>
      <c r="CQ6" s="1" t="s">
        <v>138</v>
      </c>
      <c r="CT6" s="1" t="s">
        <v>138</v>
      </c>
      <c r="CX6" s="1" t="s">
        <v>138</v>
      </c>
      <c r="DA6" s="1" t="s">
        <v>139</v>
      </c>
      <c r="DD6" s="1" t="s">
        <v>140</v>
      </c>
      <c r="DF6" s="1" t="s">
        <v>140</v>
      </c>
      <c r="DG6" s="1" t="s">
        <v>138</v>
      </c>
      <c r="DO6" s="1" t="s">
        <v>138</v>
      </c>
    </row>
    <row r="7" spans="1:121" ht="15" customHeight="1">
      <c r="A7" s="1" t="s">
        <v>290</v>
      </c>
      <c r="B7" s="4">
        <v>342</v>
      </c>
      <c r="C7" s="1" t="s">
        <v>130</v>
      </c>
      <c r="D7" s="1" t="s">
        <v>131</v>
      </c>
      <c r="E7" s="4">
        <v>6</v>
      </c>
      <c r="F7" s="1" t="s">
        <v>147</v>
      </c>
      <c r="G7" s="1" t="s">
        <v>133</v>
      </c>
      <c r="H7" s="1" t="s">
        <v>134</v>
      </c>
      <c r="I7" s="1" t="s">
        <v>135</v>
      </c>
      <c r="J7" s="4">
        <v>0</v>
      </c>
      <c r="K7" s="4">
        <v>7</v>
      </c>
      <c r="L7" s="6">
        <v>53.89</v>
      </c>
      <c r="M7" s="6">
        <v>53.96</v>
      </c>
      <c r="N7" s="6">
        <f t="shared" si="0"/>
        <v>53.924999999999997</v>
      </c>
      <c r="O7" s="1" t="s">
        <v>136</v>
      </c>
      <c r="P7" s="1" t="s">
        <v>137</v>
      </c>
      <c r="V7" s="1" t="s">
        <v>138</v>
      </c>
      <c r="X7" s="1" t="s">
        <v>138</v>
      </c>
      <c r="AD7" s="1" t="s">
        <v>138</v>
      </c>
      <c r="AH7" s="1" t="s">
        <v>139</v>
      </c>
      <c r="AI7" s="1" t="s">
        <v>138</v>
      </c>
      <c r="AK7" s="1" t="s">
        <v>140</v>
      </c>
      <c r="AN7" s="1" t="s">
        <v>140</v>
      </c>
      <c r="AQ7" s="1" t="s">
        <v>140</v>
      </c>
      <c r="AT7" s="1" t="s">
        <v>138</v>
      </c>
      <c r="AW7" s="1" t="s">
        <v>138</v>
      </c>
      <c r="AX7" s="1" t="s">
        <v>138</v>
      </c>
      <c r="AY7" s="1" t="s">
        <v>140</v>
      </c>
      <c r="BE7" s="1" t="s">
        <v>140</v>
      </c>
      <c r="BH7" s="1" t="s">
        <v>140</v>
      </c>
      <c r="BN7" s="1" t="s">
        <v>138</v>
      </c>
      <c r="BP7" s="1" t="s">
        <v>138</v>
      </c>
      <c r="BU7" s="1" t="s">
        <v>140</v>
      </c>
      <c r="CH7" s="1" t="s">
        <v>140</v>
      </c>
      <c r="CI7" s="1" t="s">
        <v>138</v>
      </c>
      <c r="CN7" s="1" t="s">
        <v>140</v>
      </c>
      <c r="CQ7" s="1" t="s">
        <v>138</v>
      </c>
      <c r="CS7" s="1" t="s">
        <v>138</v>
      </c>
      <c r="CV7" s="1" t="s">
        <v>140</v>
      </c>
      <c r="DC7" s="1" t="s">
        <v>140</v>
      </c>
      <c r="DD7" s="1" t="s">
        <v>138</v>
      </c>
      <c r="DF7" s="1" t="s">
        <v>138</v>
      </c>
      <c r="DG7" s="1" t="s">
        <v>139</v>
      </c>
      <c r="DN7" s="1" t="s">
        <v>138</v>
      </c>
      <c r="DO7" s="1" t="s">
        <v>140</v>
      </c>
    </row>
    <row r="8" spans="1:121" ht="15" customHeight="1">
      <c r="A8" s="1" t="s">
        <v>291</v>
      </c>
      <c r="B8" s="4">
        <v>342</v>
      </c>
      <c r="C8" s="1" t="s">
        <v>130</v>
      </c>
      <c r="D8" s="1" t="s">
        <v>131</v>
      </c>
      <c r="E8" s="4">
        <v>7</v>
      </c>
      <c r="F8" s="1" t="s">
        <v>148</v>
      </c>
      <c r="G8" s="1" t="s">
        <v>133</v>
      </c>
      <c r="H8" s="1" t="s">
        <v>134</v>
      </c>
      <c r="I8" s="1" t="s">
        <v>135</v>
      </c>
      <c r="J8" s="4">
        <v>0</v>
      </c>
      <c r="K8" s="4">
        <v>8</v>
      </c>
      <c r="L8" s="6">
        <v>63.61</v>
      </c>
      <c r="M8" s="6">
        <v>63.69</v>
      </c>
      <c r="N8" s="6">
        <f t="shared" si="0"/>
        <v>63.65</v>
      </c>
      <c r="O8" s="1" t="s">
        <v>136</v>
      </c>
      <c r="P8" s="1" t="s">
        <v>137</v>
      </c>
      <c r="T8" s="1" t="s">
        <v>140</v>
      </c>
      <c r="V8" s="1" t="s">
        <v>138</v>
      </c>
      <c r="X8" s="1" t="s">
        <v>138</v>
      </c>
      <c r="AH8" s="1" t="s">
        <v>144</v>
      </c>
      <c r="AO8" s="1" t="s">
        <v>140</v>
      </c>
      <c r="AQ8" s="1" t="s">
        <v>138</v>
      </c>
      <c r="AW8" s="1" t="s">
        <v>138</v>
      </c>
      <c r="BH8" s="1" t="s">
        <v>140</v>
      </c>
      <c r="BL8" s="1" t="s">
        <v>140</v>
      </c>
      <c r="BP8" s="1" t="s">
        <v>138</v>
      </c>
      <c r="BV8" s="1" t="s">
        <v>140</v>
      </c>
      <c r="CH8" s="1" t="s">
        <v>140</v>
      </c>
      <c r="CI8" s="1" t="s">
        <v>138</v>
      </c>
      <c r="CL8" s="1" t="s">
        <v>140</v>
      </c>
      <c r="CN8" s="1" t="s">
        <v>140</v>
      </c>
      <c r="CO8" s="1" t="s">
        <v>140</v>
      </c>
      <c r="CQ8" s="1" t="s">
        <v>138</v>
      </c>
      <c r="CS8" s="1" t="s">
        <v>140</v>
      </c>
      <c r="CV8" s="1" t="s">
        <v>138</v>
      </c>
      <c r="CX8" s="1" t="s">
        <v>138</v>
      </c>
      <c r="DA8" s="1" t="s">
        <v>138</v>
      </c>
      <c r="DD8" s="1" t="s">
        <v>138</v>
      </c>
      <c r="DF8" s="1" t="s">
        <v>140</v>
      </c>
      <c r="DG8" s="1" t="s">
        <v>138</v>
      </c>
      <c r="DI8" s="1" t="s">
        <v>139</v>
      </c>
      <c r="DO8" s="1" t="s">
        <v>138</v>
      </c>
    </row>
    <row r="9" spans="1:121" ht="15" customHeight="1">
      <c r="A9" s="1" t="s">
        <v>292</v>
      </c>
      <c r="B9" s="4">
        <v>342</v>
      </c>
      <c r="C9" s="1" t="s">
        <v>130</v>
      </c>
      <c r="D9" s="1" t="s">
        <v>131</v>
      </c>
      <c r="E9" s="4">
        <v>8</v>
      </c>
      <c r="F9" s="1" t="s">
        <v>149</v>
      </c>
      <c r="G9" s="1" t="s">
        <v>133</v>
      </c>
      <c r="H9" s="4">
        <v>7</v>
      </c>
      <c r="I9" s="1" t="s">
        <v>135</v>
      </c>
      <c r="J9" s="4">
        <v>0</v>
      </c>
      <c r="K9" s="4">
        <v>8</v>
      </c>
      <c r="L9" s="6">
        <v>72.59</v>
      </c>
      <c r="M9" s="6">
        <v>72.67</v>
      </c>
      <c r="N9" s="6">
        <f t="shared" si="0"/>
        <v>72.63</v>
      </c>
      <c r="O9" s="1" t="s">
        <v>136</v>
      </c>
      <c r="P9" s="1" t="s">
        <v>137</v>
      </c>
      <c r="V9" s="1" t="s">
        <v>138</v>
      </c>
      <c r="W9" s="1" t="s">
        <v>140</v>
      </c>
      <c r="X9" s="1" t="s">
        <v>139</v>
      </c>
      <c r="AH9" s="1" t="s">
        <v>139</v>
      </c>
      <c r="AI9" s="1" t="s">
        <v>138</v>
      </c>
      <c r="AQ9" s="1" t="s">
        <v>138</v>
      </c>
      <c r="AW9" s="1" t="s">
        <v>140</v>
      </c>
      <c r="AX9" s="1" t="s">
        <v>138</v>
      </c>
      <c r="BB9" s="1" t="s">
        <v>138</v>
      </c>
      <c r="BH9" s="1" t="s">
        <v>140</v>
      </c>
      <c r="BP9" s="1" t="s">
        <v>138</v>
      </c>
      <c r="BS9" s="1" t="s">
        <v>140</v>
      </c>
      <c r="BV9" s="1" t="s">
        <v>138</v>
      </c>
      <c r="CG9" s="1" t="s">
        <v>138</v>
      </c>
      <c r="CI9" s="1" t="s">
        <v>138</v>
      </c>
      <c r="CN9" s="1" t="s">
        <v>138</v>
      </c>
      <c r="CQ9" s="1" t="s">
        <v>139</v>
      </c>
      <c r="CT9" s="1" t="s">
        <v>138</v>
      </c>
      <c r="CX9" s="1" t="s">
        <v>140</v>
      </c>
      <c r="DA9" s="1" t="s">
        <v>138</v>
      </c>
      <c r="DC9" s="1" t="s">
        <v>140</v>
      </c>
      <c r="DD9" s="1" t="s">
        <v>138</v>
      </c>
      <c r="DF9" s="1" t="s">
        <v>138</v>
      </c>
      <c r="DG9" s="1" t="s">
        <v>138</v>
      </c>
      <c r="DK9" s="1" t="s">
        <v>140</v>
      </c>
      <c r="DO9" s="1" t="s">
        <v>138</v>
      </c>
    </row>
    <row r="10" spans="1:121" ht="15" customHeight="1">
      <c r="A10" s="1" t="s">
        <v>293</v>
      </c>
      <c r="B10" s="4">
        <v>342</v>
      </c>
      <c r="C10" s="1" t="s">
        <v>130</v>
      </c>
      <c r="D10" s="1" t="s">
        <v>131</v>
      </c>
      <c r="E10" s="4">
        <v>9</v>
      </c>
      <c r="F10" s="1" t="s">
        <v>150</v>
      </c>
      <c r="G10" s="1" t="s">
        <v>133</v>
      </c>
      <c r="H10" s="1" t="s">
        <v>134</v>
      </c>
      <c r="I10" s="1" t="s">
        <v>135</v>
      </c>
      <c r="J10" s="4">
        <v>0</v>
      </c>
      <c r="K10" s="4">
        <v>9</v>
      </c>
      <c r="L10" s="6">
        <v>82.59</v>
      </c>
      <c r="M10" s="6">
        <v>82.68</v>
      </c>
      <c r="N10" s="6">
        <f t="shared" si="0"/>
        <v>82.635000000000005</v>
      </c>
      <c r="O10" s="1" t="s">
        <v>136</v>
      </c>
      <c r="P10" s="1" t="s">
        <v>137</v>
      </c>
      <c r="T10" s="1" t="s">
        <v>138</v>
      </c>
      <c r="V10" s="1" t="s">
        <v>138</v>
      </c>
      <c r="X10" s="1" t="s">
        <v>140</v>
      </c>
      <c r="AB10" s="1" t="s">
        <v>138</v>
      </c>
      <c r="AD10" s="1" t="s">
        <v>140</v>
      </c>
      <c r="AH10" s="1" t="s">
        <v>139</v>
      </c>
      <c r="AI10" s="1" t="s">
        <v>138</v>
      </c>
      <c r="AQ10" s="1" t="s">
        <v>138</v>
      </c>
      <c r="AT10" s="1" t="s">
        <v>138</v>
      </c>
      <c r="AW10" s="1" t="s">
        <v>140</v>
      </c>
      <c r="AX10" s="1" t="s">
        <v>139</v>
      </c>
      <c r="BB10" s="1" t="s">
        <v>140</v>
      </c>
      <c r="BD10" s="1" t="s">
        <v>138</v>
      </c>
      <c r="BE10" s="1" t="s">
        <v>138</v>
      </c>
      <c r="BN10" s="1" t="s">
        <v>138</v>
      </c>
      <c r="BP10" s="1" t="s">
        <v>138</v>
      </c>
      <c r="BX10" s="1" t="s">
        <v>140</v>
      </c>
      <c r="CB10" s="1" t="s">
        <v>140</v>
      </c>
      <c r="CH10" s="1" t="s">
        <v>138</v>
      </c>
      <c r="CI10" s="1" t="s">
        <v>140</v>
      </c>
      <c r="CL10" s="1" t="s">
        <v>138</v>
      </c>
      <c r="CN10" s="1" t="s">
        <v>140</v>
      </c>
      <c r="CQ10" s="1" t="s">
        <v>140</v>
      </c>
      <c r="CS10" s="1" t="s">
        <v>140</v>
      </c>
      <c r="CT10" s="1" t="s">
        <v>140</v>
      </c>
      <c r="DA10" s="1" t="s">
        <v>140</v>
      </c>
      <c r="DF10" s="1" t="s">
        <v>138</v>
      </c>
      <c r="DG10" s="1" t="s">
        <v>139</v>
      </c>
      <c r="DK10" s="1" t="s">
        <v>140</v>
      </c>
      <c r="DO10" s="1" t="s">
        <v>138</v>
      </c>
    </row>
    <row r="11" spans="1:121" ht="15" customHeight="1">
      <c r="A11" s="1" t="s">
        <v>294</v>
      </c>
      <c r="B11" s="4">
        <v>342</v>
      </c>
      <c r="C11" s="1" t="s">
        <v>130</v>
      </c>
      <c r="D11" s="1" t="s">
        <v>131</v>
      </c>
      <c r="E11" s="4">
        <v>10</v>
      </c>
      <c r="F11" s="1" t="s">
        <v>151</v>
      </c>
      <c r="G11" s="1" t="s">
        <v>133</v>
      </c>
      <c r="H11" s="4">
        <v>7</v>
      </c>
      <c r="I11" s="1" t="s">
        <v>135</v>
      </c>
      <c r="J11" s="4">
        <v>0</v>
      </c>
      <c r="K11" s="4">
        <v>7</v>
      </c>
      <c r="L11" s="6">
        <v>91.61</v>
      </c>
      <c r="M11" s="6">
        <v>91.68</v>
      </c>
      <c r="N11" s="6">
        <f t="shared" si="0"/>
        <v>91.64500000000001</v>
      </c>
      <c r="O11" s="1" t="s">
        <v>136</v>
      </c>
      <c r="P11" s="1" t="s">
        <v>137</v>
      </c>
      <c r="T11" s="1" t="s">
        <v>140</v>
      </c>
      <c r="V11" s="1" t="s">
        <v>139</v>
      </c>
      <c r="X11" s="1" t="s">
        <v>140</v>
      </c>
      <c r="AB11" s="1" t="s">
        <v>138</v>
      </c>
      <c r="AD11" s="1" t="s">
        <v>138</v>
      </c>
      <c r="AH11" s="1" t="s">
        <v>138</v>
      </c>
      <c r="AI11" s="1" t="s">
        <v>140</v>
      </c>
      <c r="AT11" s="1" t="s">
        <v>140</v>
      </c>
      <c r="AW11" s="1" t="s">
        <v>138</v>
      </c>
      <c r="AX11" s="1" t="s">
        <v>138</v>
      </c>
      <c r="BB11" s="1" t="s">
        <v>138</v>
      </c>
      <c r="BE11" s="1" t="s">
        <v>140</v>
      </c>
      <c r="BP11" s="1" t="s">
        <v>138</v>
      </c>
      <c r="BS11" s="1" t="s">
        <v>138</v>
      </c>
      <c r="CG11" s="1" t="s">
        <v>138</v>
      </c>
      <c r="CI11" s="1" t="s">
        <v>139</v>
      </c>
      <c r="CN11" s="1" t="s">
        <v>140</v>
      </c>
      <c r="CO11" s="1" t="s">
        <v>140</v>
      </c>
      <c r="CQ11" s="1" t="s">
        <v>138</v>
      </c>
      <c r="CS11" s="1" t="s">
        <v>140</v>
      </c>
      <c r="CT11" s="1" t="s">
        <v>138</v>
      </c>
      <c r="DC11" s="1" t="s">
        <v>138</v>
      </c>
      <c r="DD11" s="1" t="s">
        <v>138</v>
      </c>
      <c r="DF11" s="1" t="s">
        <v>138</v>
      </c>
      <c r="DG11" s="1" t="s">
        <v>138</v>
      </c>
      <c r="DK11" s="1" t="s">
        <v>140</v>
      </c>
      <c r="DM11" s="1" t="s">
        <v>138</v>
      </c>
      <c r="DO11" s="1" t="s">
        <v>138</v>
      </c>
    </row>
    <row r="12" spans="1:121" ht="15" customHeight="1">
      <c r="A12" s="1" t="s">
        <v>295</v>
      </c>
      <c r="B12" s="4">
        <v>342</v>
      </c>
      <c r="C12" s="1" t="s">
        <v>130</v>
      </c>
      <c r="D12" s="1" t="s">
        <v>131</v>
      </c>
      <c r="E12" s="4">
        <v>11</v>
      </c>
      <c r="F12" s="1" t="s">
        <v>152</v>
      </c>
      <c r="G12" s="1" t="s">
        <v>133</v>
      </c>
      <c r="H12" s="1" t="s">
        <v>134</v>
      </c>
      <c r="I12" s="1" t="s">
        <v>135</v>
      </c>
      <c r="J12" s="4">
        <v>0</v>
      </c>
      <c r="K12" s="4">
        <v>5</v>
      </c>
      <c r="L12" s="6">
        <v>101.49</v>
      </c>
      <c r="M12" s="6">
        <v>101.54</v>
      </c>
      <c r="N12" s="6">
        <f t="shared" si="0"/>
        <v>101.515</v>
      </c>
      <c r="O12" s="1" t="s">
        <v>136</v>
      </c>
      <c r="P12" s="1" t="s">
        <v>137</v>
      </c>
      <c r="V12" s="1" t="s">
        <v>138</v>
      </c>
      <c r="X12" s="1" t="s">
        <v>138</v>
      </c>
      <c r="AD12" s="1" t="s">
        <v>140</v>
      </c>
      <c r="AH12" s="1" t="s">
        <v>139</v>
      </c>
      <c r="AI12" s="1" t="s">
        <v>140</v>
      </c>
      <c r="AQ12" s="1" t="s">
        <v>138</v>
      </c>
      <c r="AT12" s="1" t="s">
        <v>138</v>
      </c>
      <c r="AW12" s="1" t="s">
        <v>138</v>
      </c>
      <c r="AX12" s="1" t="s">
        <v>138</v>
      </c>
      <c r="BE12" s="1" t="s">
        <v>140</v>
      </c>
      <c r="BN12" s="1" t="s">
        <v>138</v>
      </c>
      <c r="BP12" s="1" t="s">
        <v>138</v>
      </c>
      <c r="CE12" s="1" t="s">
        <v>140</v>
      </c>
      <c r="CG12" s="1" t="s">
        <v>138</v>
      </c>
      <c r="CH12" s="1" t="s">
        <v>138</v>
      </c>
      <c r="CI12" s="1" t="s">
        <v>138</v>
      </c>
      <c r="CN12" s="1" t="s">
        <v>138</v>
      </c>
      <c r="CQ12" s="1" t="s">
        <v>138</v>
      </c>
      <c r="CS12" s="1" t="s">
        <v>138</v>
      </c>
      <c r="CT12" s="1" t="s">
        <v>140</v>
      </c>
      <c r="DG12" s="1" t="s">
        <v>139</v>
      </c>
      <c r="DO12" s="1" t="s">
        <v>138</v>
      </c>
    </row>
    <row r="13" spans="1:121" ht="15" customHeight="1">
      <c r="A13" s="1" t="s">
        <v>296</v>
      </c>
      <c r="B13" s="4">
        <v>342</v>
      </c>
      <c r="C13" s="1" t="s">
        <v>130</v>
      </c>
      <c r="D13" s="1" t="s">
        <v>131</v>
      </c>
      <c r="E13" s="4">
        <v>12</v>
      </c>
      <c r="F13" s="1" t="s">
        <v>153</v>
      </c>
      <c r="G13" s="1" t="s">
        <v>133</v>
      </c>
      <c r="H13" s="4">
        <v>7</v>
      </c>
      <c r="I13" s="1" t="s">
        <v>135</v>
      </c>
      <c r="J13" s="4">
        <v>0</v>
      </c>
      <c r="K13" s="4">
        <v>7</v>
      </c>
      <c r="L13" s="6">
        <v>110.66</v>
      </c>
      <c r="M13" s="6">
        <v>110.73</v>
      </c>
      <c r="N13" s="6">
        <f t="shared" si="0"/>
        <v>110.69499999999999</v>
      </c>
      <c r="O13" s="1" t="s">
        <v>136</v>
      </c>
      <c r="P13" s="1" t="s">
        <v>137</v>
      </c>
      <c r="V13" s="1" t="s">
        <v>139</v>
      </c>
      <c r="W13" s="1" t="s">
        <v>138</v>
      </c>
      <c r="X13" s="1" t="s">
        <v>138</v>
      </c>
      <c r="AD13" s="1" t="s">
        <v>138</v>
      </c>
      <c r="AH13" s="1" t="s">
        <v>144</v>
      </c>
      <c r="AI13" s="1" t="s">
        <v>138</v>
      </c>
      <c r="AP13" s="1" t="s">
        <v>140</v>
      </c>
      <c r="AT13" s="1" t="s">
        <v>140</v>
      </c>
      <c r="AW13" s="1" t="s">
        <v>138</v>
      </c>
      <c r="AX13" s="1" t="s">
        <v>138</v>
      </c>
      <c r="BB13" s="1" t="s">
        <v>140</v>
      </c>
      <c r="BD13" s="1" t="s">
        <v>140</v>
      </c>
      <c r="BN13" s="1" t="s">
        <v>138</v>
      </c>
      <c r="BP13" s="1" t="s">
        <v>138</v>
      </c>
      <c r="BS13" s="1" t="s">
        <v>138</v>
      </c>
      <c r="CE13" s="1" t="s">
        <v>138</v>
      </c>
      <c r="CH13" s="1" t="s">
        <v>138</v>
      </c>
      <c r="CI13" s="1" t="s">
        <v>138</v>
      </c>
      <c r="CN13" s="1" t="s">
        <v>140</v>
      </c>
      <c r="CS13" s="1" t="s">
        <v>138</v>
      </c>
      <c r="CT13" s="1" t="s">
        <v>138</v>
      </c>
      <c r="DC13" s="1" t="s">
        <v>140</v>
      </c>
      <c r="DD13" s="1" t="s">
        <v>138</v>
      </c>
      <c r="DG13" s="1" t="s">
        <v>139</v>
      </c>
      <c r="DO13" s="1" t="s">
        <v>140</v>
      </c>
    </row>
    <row r="14" spans="1:121" ht="15" customHeight="1">
      <c r="A14" s="1" t="s">
        <v>297</v>
      </c>
      <c r="B14" s="4">
        <v>342</v>
      </c>
      <c r="C14" s="1" t="s">
        <v>130</v>
      </c>
      <c r="D14" s="1" t="s">
        <v>131</v>
      </c>
      <c r="E14" s="4">
        <v>13</v>
      </c>
      <c r="F14" s="1" t="s">
        <v>154</v>
      </c>
      <c r="G14" s="1" t="s">
        <v>133</v>
      </c>
      <c r="H14" s="4">
        <v>7</v>
      </c>
      <c r="I14" s="1" t="s">
        <v>135</v>
      </c>
      <c r="J14" s="4">
        <v>0</v>
      </c>
      <c r="K14" s="4">
        <v>15</v>
      </c>
      <c r="L14" s="6">
        <v>119.98</v>
      </c>
      <c r="M14" s="6">
        <v>120.13</v>
      </c>
      <c r="N14" s="6">
        <f t="shared" si="0"/>
        <v>120.05500000000001</v>
      </c>
      <c r="O14" s="1" t="s">
        <v>136</v>
      </c>
      <c r="P14" s="1" t="s">
        <v>137</v>
      </c>
      <c r="T14" s="1" t="s">
        <v>140</v>
      </c>
      <c r="V14" s="1" t="s">
        <v>138</v>
      </c>
      <c r="X14" s="1" t="s">
        <v>138</v>
      </c>
      <c r="AA14" s="1" t="s">
        <v>140</v>
      </c>
      <c r="AB14" s="1" t="s">
        <v>138</v>
      </c>
      <c r="AC14" s="1" t="s">
        <v>140</v>
      </c>
      <c r="AH14" s="1" t="s">
        <v>139</v>
      </c>
      <c r="AO14" s="1" t="s">
        <v>138</v>
      </c>
      <c r="AQ14" s="1" t="s">
        <v>140</v>
      </c>
      <c r="AT14" s="1" t="s">
        <v>138</v>
      </c>
      <c r="AW14" s="1" t="s">
        <v>138</v>
      </c>
      <c r="AX14" s="1" t="s">
        <v>138</v>
      </c>
      <c r="AY14" s="1" t="s">
        <v>138</v>
      </c>
      <c r="BB14" s="1" t="s">
        <v>140</v>
      </c>
      <c r="BD14" s="1" t="s">
        <v>138</v>
      </c>
      <c r="BH14" s="1" t="s">
        <v>138</v>
      </c>
      <c r="BN14" s="1" t="s">
        <v>138</v>
      </c>
      <c r="BP14" s="1" t="s">
        <v>139</v>
      </c>
      <c r="BS14" s="1" t="s">
        <v>138</v>
      </c>
      <c r="BU14" s="1" t="s">
        <v>138</v>
      </c>
      <c r="CH14" s="1" t="s">
        <v>138</v>
      </c>
      <c r="CI14" s="1" t="s">
        <v>138</v>
      </c>
      <c r="CN14" s="1" t="s">
        <v>140</v>
      </c>
      <c r="CQ14" s="1" t="s">
        <v>138</v>
      </c>
      <c r="CS14" s="1" t="s">
        <v>138</v>
      </c>
      <c r="DA14" s="1" t="s">
        <v>138</v>
      </c>
      <c r="DG14" s="1" t="s">
        <v>140</v>
      </c>
      <c r="DI14" s="1" t="s">
        <v>138</v>
      </c>
      <c r="DK14" s="1" t="s">
        <v>140</v>
      </c>
      <c r="DN14" s="1" t="s">
        <v>140</v>
      </c>
    </row>
    <row r="15" spans="1:121" ht="15" customHeight="1">
      <c r="A15" s="1" t="s">
        <v>298</v>
      </c>
      <c r="B15" s="4">
        <v>342</v>
      </c>
      <c r="C15" s="1" t="s">
        <v>130</v>
      </c>
      <c r="D15" s="1" t="s">
        <v>131</v>
      </c>
      <c r="E15" s="4">
        <v>14</v>
      </c>
      <c r="F15" s="1" t="s">
        <v>155</v>
      </c>
      <c r="G15" s="1" t="s">
        <v>133</v>
      </c>
      <c r="H15" s="1" t="s">
        <v>134</v>
      </c>
      <c r="I15" s="1" t="s">
        <v>135</v>
      </c>
      <c r="J15" s="4">
        <v>0</v>
      </c>
      <c r="K15" s="4">
        <v>6</v>
      </c>
      <c r="L15" s="6">
        <v>128.52000000000001</v>
      </c>
      <c r="M15" s="6">
        <v>128.58000000000001</v>
      </c>
      <c r="N15" s="6">
        <f t="shared" si="0"/>
        <v>128.55000000000001</v>
      </c>
      <c r="O15" s="1" t="s">
        <v>136</v>
      </c>
      <c r="P15" s="1" t="s">
        <v>137</v>
      </c>
      <c r="V15" s="1" t="s">
        <v>138</v>
      </c>
      <c r="X15" s="1" t="s">
        <v>138</v>
      </c>
      <c r="AH15" s="1" t="s">
        <v>139</v>
      </c>
      <c r="AI15" s="1" t="s">
        <v>138</v>
      </c>
      <c r="AT15" s="1" t="s">
        <v>138</v>
      </c>
      <c r="AW15" s="1" t="s">
        <v>138</v>
      </c>
      <c r="AX15" s="1" t="s">
        <v>138</v>
      </c>
      <c r="AY15" s="1" t="s">
        <v>138</v>
      </c>
      <c r="BB15" s="1" t="s">
        <v>138</v>
      </c>
      <c r="BD15" s="1" t="s">
        <v>140</v>
      </c>
      <c r="BH15" s="1" t="s">
        <v>138</v>
      </c>
      <c r="BN15" s="1" t="s">
        <v>140</v>
      </c>
      <c r="BP15" s="1" t="s">
        <v>138</v>
      </c>
      <c r="BU15" s="1" t="s">
        <v>140</v>
      </c>
      <c r="CH15" s="1" t="s">
        <v>140</v>
      </c>
      <c r="CI15" s="1" t="s">
        <v>138</v>
      </c>
      <c r="CN15" s="1" t="s">
        <v>138</v>
      </c>
      <c r="CQ15" s="1" t="s">
        <v>140</v>
      </c>
      <c r="CS15" s="1" t="s">
        <v>140</v>
      </c>
      <c r="CY15" s="1" t="s">
        <v>140</v>
      </c>
      <c r="DD15" s="1" t="s">
        <v>140</v>
      </c>
      <c r="DF15" s="1" t="s">
        <v>140</v>
      </c>
      <c r="DG15" s="1" t="s">
        <v>138</v>
      </c>
      <c r="DO15" s="1" t="s">
        <v>138</v>
      </c>
    </row>
    <row r="16" spans="1:121" ht="15" customHeight="1">
      <c r="A16" s="1" t="s">
        <v>299</v>
      </c>
      <c r="B16" s="4">
        <v>342</v>
      </c>
      <c r="C16" s="1" t="s">
        <v>130</v>
      </c>
      <c r="D16" s="1" t="s">
        <v>131</v>
      </c>
      <c r="E16" s="4">
        <v>15</v>
      </c>
      <c r="F16" s="1" t="s">
        <v>156</v>
      </c>
      <c r="G16" s="1" t="s">
        <v>133</v>
      </c>
      <c r="H16" s="1" t="s">
        <v>134</v>
      </c>
      <c r="I16" s="1" t="s">
        <v>135</v>
      </c>
      <c r="J16" s="4">
        <v>0</v>
      </c>
      <c r="K16" s="4">
        <v>7</v>
      </c>
      <c r="L16" s="6">
        <v>139.63999999999999</v>
      </c>
      <c r="M16" s="6">
        <v>139.71</v>
      </c>
      <c r="N16" s="6">
        <f t="shared" si="0"/>
        <v>139.67500000000001</v>
      </c>
      <c r="O16" s="1" t="s">
        <v>136</v>
      </c>
      <c r="P16" s="1" t="s">
        <v>137</v>
      </c>
      <c r="V16" s="1" t="s">
        <v>139</v>
      </c>
      <c r="X16" s="1" t="s">
        <v>138</v>
      </c>
      <c r="AH16" s="1" t="s">
        <v>138</v>
      </c>
      <c r="AK16" s="1" t="s">
        <v>138</v>
      </c>
      <c r="AN16" s="1" t="s">
        <v>140</v>
      </c>
      <c r="AO16" s="1" t="s">
        <v>140</v>
      </c>
      <c r="AW16" s="1" t="s">
        <v>138</v>
      </c>
      <c r="AX16" s="1" t="s">
        <v>138</v>
      </c>
      <c r="BB16" s="1" t="s">
        <v>138</v>
      </c>
      <c r="BH16" s="1" t="s">
        <v>138</v>
      </c>
      <c r="BN16" s="1" t="s">
        <v>138</v>
      </c>
      <c r="BP16" s="1" t="s">
        <v>139</v>
      </c>
      <c r="BS16" s="1" t="s">
        <v>138</v>
      </c>
      <c r="BT16" s="1" t="s">
        <v>138</v>
      </c>
      <c r="CG16" s="1" t="s">
        <v>138</v>
      </c>
      <c r="CH16" s="1" t="s">
        <v>138</v>
      </c>
      <c r="CI16" s="1" t="s">
        <v>138</v>
      </c>
      <c r="CN16" s="1" t="s">
        <v>138</v>
      </c>
      <c r="CQ16" s="1" t="s">
        <v>140</v>
      </c>
      <c r="CS16" s="1" t="s">
        <v>140</v>
      </c>
      <c r="CT16" s="1" t="s">
        <v>138</v>
      </c>
      <c r="DD16" s="1" t="s">
        <v>140</v>
      </c>
      <c r="DF16" s="1" t="s">
        <v>138</v>
      </c>
      <c r="DG16" s="1" t="s">
        <v>139</v>
      </c>
      <c r="DI16" s="1" t="s">
        <v>140</v>
      </c>
      <c r="DK16" s="1" t="s">
        <v>138</v>
      </c>
      <c r="DO16" s="1" t="s">
        <v>138</v>
      </c>
    </row>
    <row r="17" spans="1:119" ht="15" customHeight="1">
      <c r="A17" s="1" t="s">
        <v>300</v>
      </c>
      <c r="B17" s="4">
        <v>342</v>
      </c>
      <c r="C17" s="1" t="s">
        <v>130</v>
      </c>
      <c r="D17" s="1" t="s">
        <v>131</v>
      </c>
      <c r="E17" s="4">
        <v>16</v>
      </c>
      <c r="F17" s="1" t="s">
        <v>157</v>
      </c>
      <c r="G17" s="1" t="s">
        <v>133</v>
      </c>
      <c r="H17" s="1" t="s">
        <v>134</v>
      </c>
      <c r="I17" s="1" t="s">
        <v>135</v>
      </c>
      <c r="J17" s="4">
        <v>0</v>
      </c>
      <c r="K17" s="4">
        <v>13</v>
      </c>
      <c r="L17" s="6">
        <v>147.97</v>
      </c>
      <c r="M17" s="5">
        <v>148.1</v>
      </c>
      <c r="N17" s="6">
        <f t="shared" si="0"/>
        <v>148.035</v>
      </c>
      <c r="O17" s="1" t="s">
        <v>136</v>
      </c>
      <c r="P17" s="1" t="s">
        <v>137</v>
      </c>
      <c r="T17" s="1" t="s">
        <v>140</v>
      </c>
      <c r="V17" s="1" t="s">
        <v>139</v>
      </c>
      <c r="W17" s="1" t="s">
        <v>138</v>
      </c>
      <c r="X17" s="1" t="s">
        <v>138</v>
      </c>
      <c r="AA17" s="1" t="s">
        <v>140</v>
      </c>
      <c r="AH17" s="1" t="s">
        <v>138</v>
      </c>
      <c r="AI17" s="1" t="s">
        <v>138</v>
      </c>
      <c r="AO17" s="1" t="s">
        <v>140</v>
      </c>
      <c r="AQ17" s="1" t="s">
        <v>140</v>
      </c>
      <c r="AT17" s="1" t="s">
        <v>140</v>
      </c>
      <c r="AW17" s="1" t="s">
        <v>138</v>
      </c>
      <c r="BB17" s="1" t="s">
        <v>138</v>
      </c>
      <c r="BD17" s="1" t="s">
        <v>138</v>
      </c>
      <c r="BH17" s="1" t="s">
        <v>138</v>
      </c>
      <c r="BN17" s="1" t="s">
        <v>138</v>
      </c>
      <c r="BP17" s="1" t="s">
        <v>138</v>
      </c>
      <c r="BU17" s="1" t="s">
        <v>138</v>
      </c>
      <c r="CF17" s="1" t="s">
        <v>140</v>
      </c>
      <c r="CG17" s="1" t="s">
        <v>140</v>
      </c>
      <c r="CH17" s="1" t="s">
        <v>140</v>
      </c>
      <c r="CI17" s="1" t="s">
        <v>138</v>
      </c>
      <c r="CL17" s="1" t="s">
        <v>139</v>
      </c>
      <c r="CN17" s="1" t="s">
        <v>138</v>
      </c>
      <c r="CO17" s="1" t="s">
        <v>138</v>
      </c>
      <c r="CQ17" s="1" t="s">
        <v>138</v>
      </c>
      <c r="CT17" s="1" t="s">
        <v>139</v>
      </c>
      <c r="DB17" s="1" t="s">
        <v>140</v>
      </c>
      <c r="DC17" s="1" t="s">
        <v>138</v>
      </c>
      <c r="DD17" s="1" t="s">
        <v>140</v>
      </c>
      <c r="DF17" s="1" t="s">
        <v>138</v>
      </c>
      <c r="DG17" s="1" t="s">
        <v>140</v>
      </c>
      <c r="DN17" s="1" t="s">
        <v>138</v>
      </c>
      <c r="DO17" s="1" t="s">
        <v>138</v>
      </c>
    </row>
    <row r="18" spans="1:119" ht="15" customHeight="1">
      <c r="A18" s="1" t="s">
        <v>301</v>
      </c>
      <c r="B18" s="4">
        <v>342</v>
      </c>
      <c r="C18" s="1" t="s">
        <v>130</v>
      </c>
      <c r="D18" s="1" t="s">
        <v>131</v>
      </c>
      <c r="E18" s="4">
        <v>17</v>
      </c>
      <c r="F18" s="1" t="s">
        <v>158</v>
      </c>
      <c r="G18" s="1" t="s">
        <v>133</v>
      </c>
      <c r="H18" s="1" t="s">
        <v>134</v>
      </c>
      <c r="I18" s="1" t="s">
        <v>135</v>
      </c>
      <c r="J18" s="4">
        <v>0</v>
      </c>
      <c r="K18" s="4">
        <v>7</v>
      </c>
      <c r="L18" s="6">
        <v>157.22999999999999</v>
      </c>
      <c r="M18" s="5">
        <v>157.30000000000001</v>
      </c>
      <c r="N18" s="6">
        <f t="shared" si="0"/>
        <v>157.26499999999999</v>
      </c>
      <c r="O18" s="1" t="s">
        <v>159</v>
      </c>
      <c r="P18" s="1" t="s">
        <v>160</v>
      </c>
      <c r="T18" s="1" t="s">
        <v>138</v>
      </c>
      <c r="V18" s="1" t="s">
        <v>140</v>
      </c>
      <c r="W18" s="1" t="s">
        <v>140</v>
      </c>
      <c r="X18" s="1" t="s">
        <v>140</v>
      </c>
      <c r="AH18" s="1" t="s">
        <v>139</v>
      </c>
      <c r="AL18" s="1" t="s">
        <v>139</v>
      </c>
      <c r="AP18" s="1" t="s">
        <v>140</v>
      </c>
      <c r="AT18" s="1" t="s">
        <v>138</v>
      </c>
      <c r="AW18" s="1" t="s">
        <v>140</v>
      </c>
      <c r="AX18" s="1" t="s">
        <v>138</v>
      </c>
      <c r="BH18" s="1" t="s">
        <v>138</v>
      </c>
      <c r="BN18" s="1" t="s">
        <v>140</v>
      </c>
      <c r="BP18" s="1" t="s">
        <v>138</v>
      </c>
      <c r="BU18" s="1" t="s">
        <v>138</v>
      </c>
      <c r="CE18" s="1" t="s">
        <v>138</v>
      </c>
      <c r="CH18" s="1" t="s">
        <v>140</v>
      </c>
      <c r="CI18" s="1" t="s">
        <v>140</v>
      </c>
      <c r="CL18" s="1" t="s">
        <v>140</v>
      </c>
      <c r="CN18" s="1" t="s">
        <v>138</v>
      </c>
      <c r="CQ18" s="1" t="s">
        <v>138</v>
      </c>
      <c r="DC18" s="1" t="s">
        <v>138</v>
      </c>
      <c r="DD18" s="1" t="s">
        <v>139</v>
      </c>
      <c r="DF18" s="1" t="s">
        <v>138</v>
      </c>
      <c r="DG18" s="1" t="s">
        <v>138</v>
      </c>
      <c r="DH18" s="1" t="s">
        <v>140</v>
      </c>
      <c r="DJ18" s="1" t="s">
        <v>140</v>
      </c>
      <c r="DN18" s="1" t="s">
        <v>138</v>
      </c>
      <c r="DO18" s="1" t="s">
        <v>138</v>
      </c>
    </row>
    <row r="19" spans="1:119" ht="15" customHeight="1">
      <c r="A19" s="1" t="s">
        <v>302</v>
      </c>
      <c r="B19" s="4">
        <v>342</v>
      </c>
      <c r="C19" s="1" t="s">
        <v>130</v>
      </c>
      <c r="D19" s="1" t="s">
        <v>131</v>
      </c>
      <c r="E19" s="4">
        <v>18</v>
      </c>
      <c r="F19" s="1" t="s">
        <v>161</v>
      </c>
      <c r="G19" s="1" t="s">
        <v>133</v>
      </c>
      <c r="H19" s="1" t="s">
        <v>134</v>
      </c>
      <c r="I19" s="1" t="s">
        <v>135</v>
      </c>
      <c r="J19" s="4">
        <v>0</v>
      </c>
      <c r="K19" s="4">
        <v>5</v>
      </c>
      <c r="L19" s="6">
        <v>164.68</v>
      </c>
      <c r="M19" s="6">
        <v>164.73</v>
      </c>
      <c r="N19" s="6">
        <f t="shared" si="0"/>
        <v>164.70499999999998</v>
      </c>
      <c r="O19" s="1" t="s">
        <v>136</v>
      </c>
      <c r="P19" s="1" t="s">
        <v>137</v>
      </c>
      <c r="T19" s="1" t="s">
        <v>138</v>
      </c>
      <c r="V19" s="1" t="s">
        <v>138</v>
      </c>
      <c r="W19" s="1" t="s">
        <v>138</v>
      </c>
      <c r="X19" s="1" t="s">
        <v>139</v>
      </c>
      <c r="AD19" s="1" t="s">
        <v>138</v>
      </c>
      <c r="AH19" s="1" t="s">
        <v>139</v>
      </c>
      <c r="AK19" s="1" t="s">
        <v>138</v>
      </c>
      <c r="AT19" s="1" t="s">
        <v>138</v>
      </c>
      <c r="AW19" s="1" t="s">
        <v>138</v>
      </c>
      <c r="AX19" s="1" t="s">
        <v>140</v>
      </c>
      <c r="AY19" s="1" t="s">
        <v>140</v>
      </c>
      <c r="BB19" s="1" t="s">
        <v>140</v>
      </c>
      <c r="BD19" s="1" t="s">
        <v>138</v>
      </c>
      <c r="BN19" s="1" t="s">
        <v>138</v>
      </c>
      <c r="BP19" s="1" t="s">
        <v>138</v>
      </c>
      <c r="BU19" s="1" t="s">
        <v>140</v>
      </c>
      <c r="CE19" s="1" t="s">
        <v>138</v>
      </c>
      <c r="CG19" s="1" t="s">
        <v>140</v>
      </c>
      <c r="CH19" s="1" t="s">
        <v>138</v>
      </c>
      <c r="CI19" s="1" t="s">
        <v>138</v>
      </c>
      <c r="CL19" s="1" t="s">
        <v>138</v>
      </c>
      <c r="CO19" s="1" t="s">
        <v>138</v>
      </c>
      <c r="CQ19" s="1" t="s">
        <v>139</v>
      </c>
      <c r="CT19" s="1" t="s">
        <v>138</v>
      </c>
      <c r="DC19" s="1" t="s">
        <v>140</v>
      </c>
      <c r="DD19" s="1" t="s">
        <v>140</v>
      </c>
      <c r="DF19" s="1" t="s">
        <v>140</v>
      </c>
      <c r="DG19" s="1" t="s">
        <v>138</v>
      </c>
      <c r="DI19" s="1" t="s">
        <v>138</v>
      </c>
      <c r="DK19" s="1" t="s">
        <v>140</v>
      </c>
      <c r="DO19" s="1" t="s">
        <v>140</v>
      </c>
    </row>
    <row r="20" spans="1:119" ht="15" customHeight="1">
      <c r="A20" s="1" t="s">
        <v>303</v>
      </c>
      <c r="B20" s="4">
        <v>342</v>
      </c>
      <c r="C20" s="1" t="s">
        <v>130</v>
      </c>
      <c r="D20" s="1" t="s">
        <v>131</v>
      </c>
      <c r="E20" s="4">
        <v>19</v>
      </c>
      <c r="F20" s="1" t="s">
        <v>162</v>
      </c>
      <c r="G20" s="1" t="s">
        <v>133</v>
      </c>
      <c r="H20" s="4">
        <v>6</v>
      </c>
      <c r="I20" s="1" t="s">
        <v>135</v>
      </c>
      <c r="J20" s="4">
        <v>0</v>
      </c>
      <c r="K20" s="4">
        <v>5</v>
      </c>
      <c r="L20" s="6">
        <v>173.74</v>
      </c>
      <c r="M20" s="6">
        <v>173.79</v>
      </c>
      <c r="N20" s="6">
        <f t="shared" si="0"/>
        <v>173.76499999999999</v>
      </c>
      <c r="O20" s="1" t="s">
        <v>159</v>
      </c>
      <c r="P20" s="1" t="s">
        <v>163</v>
      </c>
      <c r="T20" s="1" t="s">
        <v>138</v>
      </c>
      <c r="V20" s="1" t="s">
        <v>138</v>
      </c>
      <c r="W20" s="1" t="s">
        <v>138</v>
      </c>
      <c r="X20" s="1" t="s">
        <v>138</v>
      </c>
      <c r="AD20" s="1" t="s">
        <v>138</v>
      </c>
      <c r="AH20" s="1" t="s">
        <v>139</v>
      </c>
      <c r="AJ20" s="1" t="s">
        <v>138</v>
      </c>
      <c r="AK20" s="1" t="s">
        <v>140</v>
      </c>
      <c r="AO20" s="1" t="s">
        <v>138</v>
      </c>
      <c r="AP20" s="1" t="s">
        <v>138</v>
      </c>
      <c r="AW20" s="1" t="s">
        <v>140</v>
      </c>
      <c r="AX20" s="1" t="s">
        <v>138</v>
      </c>
      <c r="BB20" s="1" t="s">
        <v>138</v>
      </c>
      <c r="BD20" s="1" t="s">
        <v>138</v>
      </c>
      <c r="BN20" s="1" t="s">
        <v>138</v>
      </c>
      <c r="BP20" s="1" t="s">
        <v>138</v>
      </c>
      <c r="BS20" s="1" t="s">
        <v>140</v>
      </c>
      <c r="CE20" s="1" t="s">
        <v>138</v>
      </c>
      <c r="CH20" s="1" t="s">
        <v>138</v>
      </c>
      <c r="CI20" s="1" t="s">
        <v>138</v>
      </c>
      <c r="CO20" s="1" t="s">
        <v>140</v>
      </c>
      <c r="CQ20" s="1" t="s">
        <v>140</v>
      </c>
      <c r="CS20" s="1" t="s">
        <v>140</v>
      </c>
      <c r="CT20" s="1" t="s">
        <v>140</v>
      </c>
      <c r="DD20" s="1" t="s">
        <v>139</v>
      </c>
      <c r="DF20" s="1" t="s">
        <v>138</v>
      </c>
      <c r="DG20" s="1" t="s">
        <v>138</v>
      </c>
      <c r="DM20" s="1" t="s">
        <v>139</v>
      </c>
      <c r="DN20" s="1" t="s">
        <v>140</v>
      </c>
      <c r="DO20" s="1" t="s">
        <v>138</v>
      </c>
    </row>
    <row r="21" spans="1:119" ht="15" customHeight="1">
      <c r="A21" s="1" t="s">
        <v>304</v>
      </c>
      <c r="B21" s="4">
        <v>342</v>
      </c>
      <c r="C21" s="1" t="s">
        <v>130</v>
      </c>
      <c r="D21" s="1" t="s">
        <v>131</v>
      </c>
      <c r="E21" s="4">
        <v>20</v>
      </c>
      <c r="F21" s="1" t="s">
        <v>164</v>
      </c>
      <c r="G21" s="1" t="s">
        <v>133</v>
      </c>
      <c r="H21" s="1" t="s">
        <v>134</v>
      </c>
      <c r="I21" s="1" t="s">
        <v>135</v>
      </c>
      <c r="J21" s="4">
        <v>0</v>
      </c>
      <c r="K21" s="4">
        <v>6</v>
      </c>
      <c r="L21" s="5">
        <v>181.7</v>
      </c>
      <c r="M21" s="6">
        <v>181.76</v>
      </c>
      <c r="N21" s="6">
        <f t="shared" si="0"/>
        <v>181.73</v>
      </c>
      <c r="O21" s="1" t="s">
        <v>159</v>
      </c>
      <c r="P21" s="1" t="s">
        <v>165</v>
      </c>
      <c r="T21" s="1" t="s">
        <v>138</v>
      </c>
      <c r="V21" s="1" t="s">
        <v>138</v>
      </c>
      <c r="X21" s="1" t="s">
        <v>139</v>
      </c>
      <c r="AD21" s="1" t="s">
        <v>140</v>
      </c>
      <c r="AH21" s="1" t="s">
        <v>144</v>
      </c>
      <c r="AJ21" s="1" t="s">
        <v>138</v>
      </c>
      <c r="AK21" s="1" t="s">
        <v>140</v>
      </c>
      <c r="AO21" s="1" t="s">
        <v>139</v>
      </c>
      <c r="AW21" s="1" t="s">
        <v>138</v>
      </c>
      <c r="AX21" s="1" t="s">
        <v>138</v>
      </c>
      <c r="AY21" s="1" t="s">
        <v>140</v>
      </c>
      <c r="BB21" s="1" t="s">
        <v>138</v>
      </c>
      <c r="BD21" s="1" t="s">
        <v>140</v>
      </c>
      <c r="BG21" s="1" t="s">
        <v>140</v>
      </c>
      <c r="BH21" s="1" t="s">
        <v>140</v>
      </c>
      <c r="BN21" s="1" t="s">
        <v>138</v>
      </c>
      <c r="BP21" s="1" t="s">
        <v>138</v>
      </c>
      <c r="BS21" s="1" t="s">
        <v>140</v>
      </c>
      <c r="CE21" s="1" t="s">
        <v>140</v>
      </c>
      <c r="CF21" s="1" t="s">
        <v>140</v>
      </c>
      <c r="CG21" s="1" t="s">
        <v>140</v>
      </c>
      <c r="CH21" s="1" t="s">
        <v>138</v>
      </c>
      <c r="CI21" s="1" t="s">
        <v>138</v>
      </c>
      <c r="CL21" s="1" t="s">
        <v>138</v>
      </c>
      <c r="CO21" s="1" t="s">
        <v>140</v>
      </c>
      <c r="CQ21" s="1" t="s">
        <v>140</v>
      </c>
      <c r="CS21" s="1" t="s">
        <v>138</v>
      </c>
      <c r="CT21" s="1" t="s">
        <v>138</v>
      </c>
      <c r="DG21" s="1" t="s">
        <v>138</v>
      </c>
      <c r="DN21" s="1" t="s">
        <v>138</v>
      </c>
      <c r="DO21" s="1" t="s">
        <v>140</v>
      </c>
    </row>
    <row r="22" spans="1:119" ht="15" customHeight="1">
      <c r="A22" s="1" t="s">
        <v>305</v>
      </c>
      <c r="B22" s="4">
        <v>342</v>
      </c>
      <c r="C22" s="1" t="s">
        <v>130</v>
      </c>
      <c r="D22" s="1" t="s">
        <v>131</v>
      </c>
      <c r="E22" s="4">
        <v>21</v>
      </c>
      <c r="F22" s="1" t="s">
        <v>166</v>
      </c>
      <c r="G22" s="1" t="s">
        <v>133</v>
      </c>
      <c r="H22" s="1" t="s">
        <v>134</v>
      </c>
      <c r="I22" s="1" t="s">
        <v>135</v>
      </c>
      <c r="J22" s="4">
        <v>0</v>
      </c>
      <c r="K22" s="4">
        <v>5</v>
      </c>
      <c r="L22" s="6">
        <v>191.48</v>
      </c>
      <c r="M22" s="6">
        <v>191.53</v>
      </c>
      <c r="N22" s="6">
        <f t="shared" si="0"/>
        <v>191.505</v>
      </c>
      <c r="O22" s="1" t="s">
        <v>136</v>
      </c>
      <c r="P22" s="1" t="s">
        <v>143</v>
      </c>
      <c r="T22" s="1" t="s">
        <v>140</v>
      </c>
      <c r="W22" s="1" t="s">
        <v>138</v>
      </c>
      <c r="X22" s="1" t="s">
        <v>138</v>
      </c>
      <c r="AA22" s="1" t="s">
        <v>140</v>
      </c>
      <c r="AD22" s="1" t="s">
        <v>138</v>
      </c>
      <c r="AH22" s="1" t="s">
        <v>139</v>
      </c>
      <c r="AJ22" s="1" t="s">
        <v>139</v>
      </c>
      <c r="AK22" s="1" t="s">
        <v>138</v>
      </c>
      <c r="AO22" s="1" t="s">
        <v>140</v>
      </c>
      <c r="AW22" s="1" t="s">
        <v>138</v>
      </c>
      <c r="BB22" s="1" t="s">
        <v>140</v>
      </c>
      <c r="BD22" s="1" t="s">
        <v>138</v>
      </c>
      <c r="BN22" s="1" t="s">
        <v>138</v>
      </c>
      <c r="BP22" s="1" t="s">
        <v>138</v>
      </c>
      <c r="BS22" s="1" t="s">
        <v>140</v>
      </c>
      <c r="CE22" s="1" t="s">
        <v>138</v>
      </c>
      <c r="CH22" s="1" t="s">
        <v>140</v>
      </c>
      <c r="CI22" s="1" t="s">
        <v>138</v>
      </c>
      <c r="CL22" s="1" t="s">
        <v>140</v>
      </c>
      <c r="CO22" s="1" t="s">
        <v>138</v>
      </c>
      <c r="CT22" s="1" t="s">
        <v>138</v>
      </c>
      <c r="CX22" s="1" t="s">
        <v>138</v>
      </c>
      <c r="DC22" s="1" t="s">
        <v>138</v>
      </c>
      <c r="DD22" s="1" t="s">
        <v>139</v>
      </c>
      <c r="DF22" s="1" t="s">
        <v>138</v>
      </c>
      <c r="DG22" s="1" t="s">
        <v>140</v>
      </c>
      <c r="DN22" s="1" t="s">
        <v>140</v>
      </c>
      <c r="DO22" s="1" t="s">
        <v>138</v>
      </c>
    </row>
    <row r="23" spans="1:119" ht="15" customHeight="1">
      <c r="A23" s="1" t="s">
        <v>306</v>
      </c>
      <c r="B23" s="4">
        <v>342</v>
      </c>
      <c r="C23" s="1" t="s">
        <v>130</v>
      </c>
      <c r="D23" s="1" t="s">
        <v>131</v>
      </c>
      <c r="E23" s="4">
        <v>22</v>
      </c>
      <c r="F23" s="1" t="s">
        <v>167</v>
      </c>
      <c r="G23" s="1" t="s">
        <v>133</v>
      </c>
      <c r="H23" s="1" t="s">
        <v>134</v>
      </c>
      <c r="I23" s="1" t="s">
        <v>135</v>
      </c>
      <c r="J23" s="4">
        <v>0</v>
      </c>
      <c r="K23" s="4">
        <v>5</v>
      </c>
      <c r="L23" s="6">
        <v>199.26</v>
      </c>
      <c r="M23" s="6">
        <v>199.31</v>
      </c>
      <c r="N23" s="6">
        <f t="shared" si="0"/>
        <v>199.285</v>
      </c>
      <c r="O23" s="1" t="s">
        <v>136</v>
      </c>
      <c r="P23" s="1" t="s">
        <v>165</v>
      </c>
      <c r="T23" s="1" t="s">
        <v>138</v>
      </c>
      <c r="V23" s="1" t="s">
        <v>139</v>
      </c>
      <c r="X23" s="1" t="s">
        <v>139</v>
      </c>
      <c r="AD23" s="1" t="s">
        <v>138</v>
      </c>
      <c r="AH23" s="1" t="s">
        <v>139</v>
      </c>
      <c r="AJ23" s="1" t="s">
        <v>138</v>
      </c>
      <c r="AO23" s="1" t="s">
        <v>140</v>
      </c>
      <c r="AP23" s="1" t="s">
        <v>138</v>
      </c>
      <c r="AT23" s="1" t="s">
        <v>138</v>
      </c>
      <c r="AW23" s="1" t="s">
        <v>138</v>
      </c>
      <c r="AX23" s="1" t="s">
        <v>138</v>
      </c>
      <c r="BN23" s="1" t="s">
        <v>138</v>
      </c>
      <c r="BP23" s="1" t="s">
        <v>138</v>
      </c>
      <c r="BX23" s="1" t="s">
        <v>138</v>
      </c>
      <c r="CG23" s="1" t="s">
        <v>140</v>
      </c>
      <c r="CH23" s="1" t="s">
        <v>138</v>
      </c>
      <c r="CI23" s="1" t="s">
        <v>138</v>
      </c>
      <c r="CL23" s="1" t="s">
        <v>138</v>
      </c>
      <c r="CN23" s="1" t="s">
        <v>138</v>
      </c>
      <c r="CO23" s="1" t="s">
        <v>140</v>
      </c>
      <c r="CQ23" s="1" t="s">
        <v>138</v>
      </c>
      <c r="CS23" s="1" t="s">
        <v>138</v>
      </c>
      <c r="CT23" s="1" t="s">
        <v>138</v>
      </c>
      <c r="DD23" s="1" t="s">
        <v>138</v>
      </c>
      <c r="DF23" s="1" t="s">
        <v>138</v>
      </c>
      <c r="DO23" s="1" t="s">
        <v>138</v>
      </c>
    </row>
    <row r="24" spans="1:119" ht="15" customHeight="1">
      <c r="A24" s="1" t="s">
        <v>307</v>
      </c>
      <c r="B24" s="4">
        <v>342</v>
      </c>
      <c r="C24" s="1" t="s">
        <v>130</v>
      </c>
      <c r="D24" s="1" t="s">
        <v>131</v>
      </c>
      <c r="E24" s="4">
        <v>23</v>
      </c>
      <c r="F24" s="1" t="s">
        <v>168</v>
      </c>
      <c r="G24" s="1" t="s">
        <v>133</v>
      </c>
      <c r="H24" s="4">
        <v>6</v>
      </c>
      <c r="I24" s="1" t="s">
        <v>135</v>
      </c>
      <c r="J24" s="4">
        <v>0</v>
      </c>
      <c r="K24" s="4">
        <v>23</v>
      </c>
      <c r="L24" s="6">
        <v>207.93</v>
      </c>
      <c r="M24" s="6">
        <v>208.16</v>
      </c>
      <c r="N24" s="6">
        <f t="shared" si="0"/>
        <v>208.04500000000002</v>
      </c>
      <c r="O24" s="1" t="s">
        <v>136</v>
      </c>
      <c r="P24" s="1" t="s">
        <v>163</v>
      </c>
      <c r="T24" s="1" t="s">
        <v>138</v>
      </c>
      <c r="V24" s="1" t="s">
        <v>138</v>
      </c>
      <c r="X24" s="1" t="s">
        <v>138</v>
      </c>
      <c r="AD24" s="1" t="s">
        <v>138</v>
      </c>
      <c r="AH24" s="1" t="s">
        <v>139</v>
      </c>
      <c r="AJ24" s="1" t="s">
        <v>138</v>
      </c>
      <c r="AK24" s="1" t="s">
        <v>138</v>
      </c>
      <c r="AO24" s="1" t="s">
        <v>138</v>
      </c>
      <c r="AP24" s="1" t="s">
        <v>138</v>
      </c>
      <c r="AT24" s="1" t="s">
        <v>138</v>
      </c>
      <c r="AW24" s="1" t="s">
        <v>138</v>
      </c>
      <c r="AX24" s="1" t="s">
        <v>138</v>
      </c>
      <c r="AY24" s="1" t="s">
        <v>140</v>
      </c>
      <c r="BB24" s="1" t="s">
        <v>138</v>
      </c>
      <c r="BG24" s="1" t="s">
        <v>138</v>
      </c>
      <c r="BN24" s="1" t="s">
        <v>138</v>
      </c>
      <c r="BP24" s="1" t="s">
        <v>138</v>
      </c>
      <c r="BS24" s="1" t="s">
        <v>138</v>
      </c>
      <c r="BU24" s="1" t="s">
        <v>138</v>
      </c>
      <c r="CD24" s="1" t="s">
        <v>138</v>
      </c>
      <c r="CE24" s="1" t="s">
        <v>140</v>
      </c>
      <c r="CF24" s="1" t="s">
        <v>140</v>
      </c>
      <c r="CH24" s="1" t="s">
        <v>138</v>
      </c>
      <c r="CI24" s="1" t="s">
        <v>138</v>
      </c>
      <c r="CL24" s="1" t="s">
        <v>140</v>
      </c>
      <c r="CO24" s="1" t="s">
        <v>138</v>
      </c>
      <c r="CQ24" s="1" t="s">
        <v>138</v>
      </c>
      <c r="CT24" s="1" t="s">
        <v>138</v>
      </c>
      <c r="CY24" s="1" t="s">
        <v>140</v>
      </c>
      <c r="DC24" s="1" t="s">
        <v>140</v>
      </c>
      <c r="DD24" s="1" t="s">
        <v>140</v>
      </c>
      <c r="DF24" s="1" t="s">
        <v>138</v>
      </c>
      <c r="DG24" s="1" t="s">
        <v>138</v>
      </c>
      <c r="DO24" s="1" t="s">
        <v>138</v>
      </c>
    </row>
    <row r="25" spans="1:119" ht="15" customHeight="1">
      <c r="A25" s="1" t="s">
        <v>308</v>
      </c>
      <c r="B25" s="4">
        <v>342</v>
      </c>
      <c r="C25" s="1" t="s">
        <v>130</v>
      </c>
      <c r="D25" s="1" t="s">
        <v>131</v>
      </c>
      <c r="E25" s="4">
        <v>25</v>
      </c>
      <c r="F25" s="1" t="s">
        <v>169</v>
      </c>
      <c r="G25" s="1" t="s">
        <v>133</v>
      </c>
      <c r="H25" s="1" t="s">
        <v>134</v>
      </c>
      <c r="I25" s="1" t="s">
        <v>135</v>
      </c>
      <c r="J25" s="4">
        <v>0</v>
      </c>
      <c r="K25" s="4">
        <v>15</v>
      </c>
      <c r="L25" s="5">
        <v>217.6</v>
      </c>
      <c r="M25" s="6">
        <v>217.75</v>
      </c>
      <c r="N25" s="6">
        <f t="shared" si="0"/>
        <v>217.67500000000001</v>
      </c>
      <c r="O25" s="1" t="s">
        <v>159</v>
      </c>
      <c r="P25" s="1" t="s">
        <v>165</v>
      </c>
      <c r="V25" s="1" t="s">
        <v>139</v>
      </c>
      <c r="X25" s="1" t="s">
        <v>138</v>
      </c>
      <c r="AD25" s="1" t="s">
        <v>138</v>
      </c>
      <c r="AF25" s="1" t="s">
        <v>140</v>
      </c>
      <c r="AH25" s="1" t="s">
        <v>140</v>
      </c>
      <c r="AI25" s="1" t="s">
        <v>140</v>
      </c>
      <c r="AJ25" s="1" t="s">
        <v>139</v>
      </c>
      <c r="AK25" s="1" t="s">
        <v>138</v>
      </c>
      <c r="AL25" s="1" t="s">
        <v>138</v>
      </c>
      <c r="AO25" s="1" t="s">
        <v>138</v>
      </c>
      <c r="AT25" s="1" t="s">
        <v>138</v>
      </c>
      <c r="AW25" s="1" t="s">
        <v>138</v>
      </c>
      <c r="AX25" s="1" t="s">
        <v>138</v>
      </c>
      <c r="BB25" s="1" t="s">
        <v>138</v>
      </c>
      <c r="BD25" s="1" t="s">
        <v>140</v>
      </c>
      <c r="BG25" s="1" t="s">
        <v>140</v>
      </c>
      <c r="BN25" s="1" t="s">
        <v>138</v>
      </c>
      <c r="BP25" s="1" t="s">
        <v>138</v>
      </c>
      <c r="BS25" s="1" t="s">
        <v>140</v>
      </c>
      <c r="CD25" s="1" t="s">
        <v>138</v>
      </c>
      <c r="CH25" s="1" t="s">
        <v>140</v>
      </c>
      <c r="CI25" s="1" t="s">
        <v>139</v>
      </c>
      <c r="CO25" s="1" t="s">
        <v>140</v>
      </c>
      <c r="CQ25" s="1" t="s">
        <v>138</v>
      </c>
      <c r="CS25" s="1" t="s">
        <v>140</v>
      </c>
      <c r="DC25" s="1" t="s">
        <v>140</v>
      </c>
      <c r="DD25" s="1" t="s">
        <v>138</v>
      </c>
      <c r="DF25" s="1" t="s">
        <v>140</v>
      </c>
      <c r="DG25" s="1" t="s">
        <v>140</v>
      </c>
      <c r="DI25" s="1" t="s">
        <v>138</v>
      </c>
    </row>
    <row r="26" spans="1:119" ht="15" customHeight="1">
      <c r="A26" s="1" t="s">
        <v>309</v>
      </c>
      <c r="B26" s="4">
        <v>342</v>
      </c>
      <c r="C26" s="1" t="s">
        <v>130</v>
      </c>
      <c r="D26" s="1" t="s">
        <v>131</v>
      </c>
      <c r="E26" s="4">
        <v>26</v>
      </c>
      <c r="F26" s="1" t="s">
        <v>170</v>
      </c>
      <c r="G26" s="1" t="s">
        <v>171</v>
      </c>
      <c r="H26" s="1" t="s">
        <v>134</v>
      </c>
      <c r="I26" s="1" t="s">
        <v>135</v>
      </c>
      <c r="J26" s="4">
        <v>0</v>
      </c>
      <c r="K26" s="4">
        <v>5</v>
      </c>
      <c r="L26" s="6">
        <v>221.74</v>
      </c>
      <c r="M26" s="6">
        <v>221.79</v>
      </c>
      <c r="N26" s="6">
        <f t="shared" si="0"/>
        <v>221.76499999999999</v>
      </c>
      <c r="O26" s="1" t="s">
        <v>159</v>
      </c>
      <c r="P26" s="1" t="s">
        <v>143</v>
      </c>
      <c r="V26" s="1" t="s">
        <v>138</v>
      </c>
      <c r="X26" s="1" t="s">
        <v>138</v>
      </c>
      <c r="AD26" s="1" t="s">
        <v>138</v>
      </c>
      <c r="AH26" s="1" t="s">
        <v>138</v>
      </c>
      <c r="AI26" s="1" t="s">
        <v>140</v>
      </c>
      <c r="AJ26" s="1" t="s">
        <v>138</v>
      </c>
      <c r="AN26" s="1" t="s">
        <v>140</v>
      </c>
      <c r="AO26" s="1" t="s">
        <v>138</v>
      </c>
      <c r="AP26" s="1" t="s">
        <v>138</v>
      </c>
      <c r="AW26" s="1" t="s">
        <v>138</v>
      </c>
      <c r="AX26" s="1" t="s">
        <v>140</v>
      </c>
      <c r="BB26" s="1" t="s">
        <v>138</v>
      </c>
      <c r="BG26" s="1" t="s">
        <v>140</v>
      </c>
      <c r="BH26" s="1" t="s">
        <v>138</v>
      </c>
      <c r="BN26" s="1" t="s">
        <v>138</v>
      </c>
      <c r="BP26" s="1" t="s">
        <v>138</v>
      </c>
      <c r="BS26" s="1" t="s">
        <v>138</v>
      </c>
      <c r="BU26" s="1" t="s">
        <v>138</v>
      </c>
      <c r="CD26" s="1" t="s">
        <v>144</v>
      </c>
      <c r="CE26" s="1" t="s">
        <v>140</v>
      </c>
      <c r="CI26" s="1" t="s">
        <v>139</v>
      </c>
      <c r="CL26" s="1" t="s">
        <v>138</v>
      </c>
      <c r="CO26" s="1" t="s">
        <v>138</v>
      </c>
      <c r="CP26" s="1" t="s">
        <v>140</v>
      </c>
      <c r="CQ26" s="1" t="s">
        <v>140</v>
      </c>
      <c r="CS26" s="1" t="s">
        <v>140</v>
      </c>
      <c r="CT26" s="1" t="s">
        <v>140</v>
      </c>
      <c r="CY26" s="1" t="s">
        <v>140</v>
      </c>
      <c r="DD26" s="1" t="s">
        <v>138</v>
      </c>
      <c r="DF26" s="1" t="s">
        <v>138</v>
      </c>
      <c r="DG26" s="1" t="s">
        <v>138</v>
      </c>
      <c r="DN26" s="1" t="s">
        <v>140</v>
      </c>
      <c r="DO26" s="1" t="s">
        <v>138</v>
      </c>
    </row>
    <row r="27" spans="1:119" ht="15" customHeight="1">
      <c r="A27" s="1" t="s">
        <v>310</v>
      </c>
      <c r="B27" s="4">
        <v>342</v>
      </c>
      <c r="C27" s="1" t="s">
        <v>130</v>
      </c>
      <c r="D27" s="1" t="s">
        <v>131</v>
      </c>
      <c r="E27" s="4">
        <v>27</v>
      </c>
      <c r="F27" s="1" t="s">
        <v>172</v>
      </c>
      <c r="G27" s="1" t="s">
        <v>171</v>
      </c>
      <c r="H27" s="1" t="s">
        <v>134</v>
      </c>
      <c r="I27" s="1" t="s">
        <v>135</v>
      </c>
      <c r="J27" s="4">
        <v>0</v>
      </c>
      <c r="K27" s="4">
        <v>9</v>
      </c>
      <c r="L27" s="6">
        <v>232.26</v>
      </c>
      <c r="M27" s="6">
        <v>232.35</v>
      </c>
      <c r="N27" s="6">
        <f t="shared" si="0"/>
        <v>232.30500000000001</v>
      </c>
      <c r="O27" s="1" t="s">
        <v>173</v>
      </c>
      <c r="P27" s="1" t="s">
        <v>143</v>
      </c>
      <c r="T27" s="1" t="s">
        <v>138</v>
      </c>
      <c r="V27" s="1" t="s">
        <v>138</v>
      </c>
      <c r="W27" s="1" t="s">
        <v>138</v>
      </c>
      <c r="X27" s="1" t="s">
        <v>139</v>
      </c>
      <c r="AD27" s="1" t="s">
        <v>138</v>
      </c>
      <c r="AH27" s="1" t="s">
        <v>138</v>
      </c>
      <c r="AI27" s="1" t="s">
        <v>138</v>
      </c>
      <c r="AJ27" s="1" t="s">
        <v>138</v>
      </c>
      <c r="AK27" s="1" t="s">
        <v>138</v>
      </c>
      <c r="AO27" s="1" t="s">
        <v>138</v>
      </c>
      <c r="AP27" s="1" t="s">
        <v>138</v>
      </c>
      <c r="AS27" s="1" t="s">
        <v>138</v>
      </c>
      <c r="AW27" s="1" t="s">
        <v>138</v>
      </c>
      <c r="AX27" s="1" t="s">
        <v>138</v>
      </c>
      <c r="BN27" s="1" t="s">
        <v>138</v>
      </c>
      <c r="BP27" s="1" t="s">
        <v>138</v>
      </c>
      <c r="BS27" s="1" t="s">
        <v>138</v>
      </c>
      <c r="BW27" s="1" t="s">
        <v>140</v>
      </c>
      <c r="CD27" s="1" t="s">
        <v>139</v>
      </c>
      <c r="CH27" s="1" t="s">
        <v>140</v>
      </c>
      <c r="CI27" s="1" t="s">
        <v>138</v>
      </c>
      <c r="CO27" s="1" t="s">
        <v>140</v>
      </c>
      <c r="CQ27" s="1" t="s">
        <v>140</v>
      </c>
      <c r="CY27" s="1" t="s">
        <v>140</v>
      </c>
      <c r="DC27" s="1" t="s">
        <v>138</v>
      </c>
      <c r="DD27" s="1" t="s">
        <v>139</v>
      </c>
      <c r="DF27" s="1" t="s">
        <v>138</v>
      </c>
      <c r="DI27" s="1" t="s">
        <v>140</v>
      </c>
      <c r="DN27" s="1" t="s">
        <v>138</v>
      </c>
      <c r="DO27" s="1" t="s">
        <v>140</v>
      </c>
    </row>
    <row r="28" spans="1:119" ht="15" customHeight="1">
      <c r="A28" s="1" t="s">
        <v>311</v>
      </c>
      <c r="B28" s="4">
        <v>342</v>
      </c>
      <c r="C28" s="1" t="s">
        <v>130</v>
      </c>
      <c r="D28" s="1" t="s">
        <v>131</v>
      </c>
      <c r="E28" s="4">
        <v>28</v>
      </c>
      <c r="F28" s="1" t="s">
        <v>174</v>
      </c>
      <c r="G28" s="1" t="s">
        <v>171</v>
      </c>
      <c r="H28" s="1" t="s">
        <v>134</v>
      </c>
      <c r="I28" s="1" t="s">
        <v>135</v>
      </c>
      <c r="J28" s="4">
        <v>0</v>
      </c>
      <c r="K28" s="4">
        <v>6</v>
      </c>
      <c r="L28" s="6">
        <v>242.27</v>
      </c>
      <c r="M28" s="6">
        <v>242.33</v>
      </c>
      <c r="N28" s="6">
        <f t="shared" si="0"/>
        <v>242.3</v>
      </c>
      <c r="O28" s="1" t="s">
        <v>159</v>
      </c>
      <c r="P28" s="1" t="s">
        <v>137</v>
      </c>
      <c r="Q28" s="1" t="s">
        <v>140</v>
      </c>
      <c r="T28" s="1" t="s">
        <v>138</v>
      </c>
      <c r="V28" s="1" t="s">
        <v>138</v>
      </c>
      <c r="X28" s="1" t="s">
        <v>138</v>
      </c>
      <c r="Z28" s="1" t="s">
        <v>140</v>
      </c>
      <c r="AA28" s="1" t="s">
        <v>140</v>
      </c>
      <c r="AD28" s="1" t="s">
        <v>138</v>
      </c>
      <c r="AH28" s="1" t="s">
        <v>140</v>
      </c>
      <c r="AI28" s="1" t="s">
        <v>138</v>
      </c>
      <c r="AK28" s="1" t="s">
        <v>140</v>
      </c>
      <c r="AL28" s="1" t="s">
        <v>138</v>
      </c>
      <c r="AO28" s="1" t="s">
        <v>140</v>
      </c>
      <c r="AP28" s="1" t="s">
        <v>140</v>
      </c>
      <c r="AT28" s="1" t="s">
        <v>138</v>
      </c>
      <c r="AW28" s="1" t="s">
        <v>139</v>
      </c>
      <c r="BB28" s="1" t="s">
        <v>138</v>
      </c>
      <c r="BP28" s="1" t="s">
        <v>138</v>
      </c>
      <c r="BS28" s="1" t="s">
        <v>138</v>
      </c>
      <c r="CD28" s="1" t="s">
        <v>138</v>
      </c>
      <c r="CE28" s="1" t="s">
        <v>140</v>
      </c>
      <c r="CH28" s="1" t="s">
        <v>138</v>
      </c>
      <c r="CI28" s="1" t="s">
        <v>138</v>
      </c>
      <c r="CL28" s="1" t="s">
        <v>138</v>
      </c>
      <c r="CN28" s="1" t="s">
        <v>140</v>
      </c>
      <c r="CO28" s="1" t="s">
        <v>138</v>
      </c>
      <c r="DC28" s="1" t="s">
        <v>138</v>
      </c>
      <c r="DD28" s="1" t="s">
        <v>138</v>
      </c>
      <c r="DF28" s="1" t="s">
        <v>138</v>
      </c>
      <c r="DG28" s="1" t="s">
        <v>138</v>
      </c>
      <c r="DO28" s="1" t="s">
        <v>140</v>
      </c>
    </row>
    <row r="29" spans="1:119" ht="15" customHeight="1">
      <c r="A29" s="1" t="s">
        <v>312</v>
      </c>
      <c r="B29" s="4">
        <v>342</v>
      </c>
      <c r="C29" s="1" t="s">
        <v>130</v>
      </c>
      <c r="D29" s="1" t="s">
        <v>131</v>
      </c>
      <c r="E29" s="4">
        <v>29</v>
      </c>
      <c r="F29" s="1" t="s">
        <v>175</v>
      </c>
      <c r="G29" s="1" t="s">
        <v>171</v>
      </c>
      <c r="H29" s="1" t="s">
        <v>134</v>
      </c>
      <c r="I29" s="1" t="s">
        <v>135</v>
      </c>
      <c r="J29" s="4">
        <v>0</v>
      </c>
      <c r="K29" s="4">
        <v>8</v>
      </c>
      <c r="L29" s="6">
        <v>250.75</v>
      </c>
      <c r="M29" s="6">
        <v>250.83</v>
      </c>
      <c r="N29" s="6">
        <f t="shared" si="0"/>
        <v>250.79000000000002</v>
      </c>
      <c r="O29" s="1" t="s">
        <v>173</v>
      </c>
      <c r="P29" s="1" t="s">
        <v>137</v>
      </c>
      <c r="X29" s="1" t="s">
        <v>140</v>
      </c>
      <c r="AD29" s="1" t="s">
        <v>140</v>
      </c>
      <c r="AJ29" s="1" t="s">
        <v>139</v>
      </c>
      <c r="AT29" s="1" t="s">
        <v>138</v>
      </c>
      <c r="AW29" s="1" t="s">
        <v>140</v>
      </c>
      <c r="BN29" s="1" t="s">
        <v>138</v>
      </c>
      <c r="CD29" s="1" t="s">
        <v>144</v>
      </c>
      <c r="CI29" s="1" t="s">
        <v>139</v>
      </c>
      <c r="CY29" s="1" t="s">
        <v>140</v>
      </c>
      <c r="DD29" s="1" t="s">
        <v>140</v>
      </c>
      <c r="DF29" s="1" t="s">
        <v>138</v>
      </c>
    </row>
    <row r="30" spans="1:119" ht="15" customHeight="1">
      <c r="A30" s="1" t="s">
        <v>313</v>
      </c>
      <c r="B30" s="4">
        <v>342</v>
      </c>
      <c r="C30" s="1" t="s">
        <v>130</v>
      </c>
      <c r="D30" s="1" t="s">
        <v>131</v>
      </c>
      <c r="E30" s="4">
        <v>30</v>
      </c>
      <c r="F30" s="1" t="s">
        <v>176</v>
      </c>
      <c r="G30" s="1" t="s">
        <v>171</v>
      </c>
      <c r="H30" s="1" t="s">
        <v>134</v>
      </c>
      <c r="I30" s="1" t="s">
        <v>135</v>
      </c>
      <c r="J30" s="4">
        <v>0</v>
      </c>
      <c r="K30" s="4">
        <v>7</v>
      </c>
      <c r="L30" s="6">
        <v>254.64</v>
      </c>
      <c r="M30" s="6">
        <v>254.71</v>
      </c>
      <c r="N30" s="6">
        <f t="shared" si="0"/>
        <v>254.67500000000001</v>
      </c>
      <c r="O30" s="1" t="s">
        <v>136</v>
      </c>
      <c r="P30" s="1" t="s">
        <v>137</v>
      </c>
      <c r="AI30" s="1" t="s">
        <v>140</v>
      </c>
      <c r="AJ30" s="1" t="s">
        <v>139</v>
      </c>
      <c r="AK30" s="1" t="s">
        <v>140</v>
      </c>
      <c r="AL30" s="1" t="s">
        <v>140</v>
      </c>
      <c r="AT30" s="1" t="s">
        <v>138</v>
      </c>
      <c r="AW30" s="1" t="s">
        <v>139</v>
      </c>
      <c r="CD30" s="1" t="s">
        <v>140</v>
      </c>
      <c r="CH30" s="1" t="s">
        <v>140</v>
      </c>
      <c r="CI30" s="1" t="s">
        <v>139</v>
      </c>
      <c r="CO30" s="1" t="s">
        <v>140</v>
      </c>
      <c r="DF30" s="1" t="s">
        <v>140</v>
      </c>
    </row>
    <row r="31" spans="1:119" ht="15" customHeight="1">
      <c r="A31" s="1" t="s">
        <v>314</v>
      </c>
      <c r="B31" s="4">
        <v>342</v>
      </c>
      <c r="C31" s="1" t="s">
        <v>130</v>
      </c>
      <c r="D31" s="1" t="s">
        <v>131</v>
      </c>
      <c r="E31" s="4">
        <v>31</v>
      </c>
      <c r="F31" s="1" t="s">
        <v>177</v>
      </c>
      <c r="G31" s="1" t="s">
        <v>171</v>
      </c>
      <c r="H31" s="1" t="s">
        <v>134</v>
      </c>
      <c r="I31" s="1" t="s">
        <v>135</v>
      </c>
      <c r="J31" s="4">
        <v>0</v>
      </c>
      <c r="K31" s="4">
        <v>6</v>
      </c>
      <c r="L31" s="6">
        <v>260.41000000000003</v>
      </c>
      <c r="M31" s="6">
        <v>260.47000000000003</v>
      </c>
      <c r="N31" s="6">
        <f t="shared" si="0"/>
        <v>260.44000000000005</v>
      </c>
      <c r="O31" s="1" t="s">
        <v>159</v>
      </c>
      <c r="P31" s="1" t="s">
        <v>137</v>
      </c>
      <c r="V31" s="1" t="s">
        <v>138</v>
      </c>
      <c r="X31" s="1" t="s">
        <v>138</v>
      </c>
      <c r="AA31" s="1" t="s">
        <v>140</v>
      </c>
      <c r="AD31" s="1" t="s">
        <v>138</v>
      </c>
      <c r="AS31" s="1" t="s">
        <v>139</v>
      </c>
      <c r="AU31" s="1" t="s">
        <v>139</v>
      </c>
      <c r="AV31" s="1" t="s">
        <v>139</v>
      </c>
      <c r="AW31" s="1" t="s">
        <v>138</v>
      </c>
      <c r="AX31" s="1" t="s">
        <v>138</v>
      </c>
      <c r="BG31" s="1" t="s">
        <v>140</v>
      </c>
      <c r="BN31" s="1" t="s">
        <v>138</v>
      </c>
      <c r="BP31" s="1" t="s">
        <v>140</v>
      </c>
      <c r="BW31" s="1" t="s">
        <v>140</v>
      </c>
      <c r="CD31" s="1" t="s">
        <v>139</v>
      </c>
      <c r="CE31" s="1" t="s">
        <v>140</v>
      </c>
      <c r="CH31" s="1" t="s">
        <v>140</v>
      </c>
      <c r="CI31" s="1" t="s">
        <v>138</v>
      </c>
      <c r="CM31" s="1" t="s">
        <v>138</v>
      </c>
      <c r="CO31" s="1" t="s">
        <v>140</v>
      </c>
      <c r="CZ31" s="1" t="s">
        <v>138</v>
      </c>
      <c r="DO31" s="1" t="s">
        <v>140</v>
      </c>
    </row>
    <row r="32" spans="1:119" ht="15" customHeight="1">
      <c r="A32" s="1" t="s">
        <v>315</v>
      </c>
      <c r="B32" s="4">
        <v>342</v>
      </c>
      <c r="C32" s="1" t="s">
        <v>130</v>
      </c>
      <c r="D32" s="1" t="s">
        <v>131</v>
      </c>
      <c r="E32" s="4">
        <v>32</v>
      </c>
      <c r="F32" s="1" t="s">
        <v>178</v>
      </c>
      <c r="G32" s="1" t="s">
        <v>171</v>
      </c>
      <c r="H32" s="1" t="s">
        <v>134</v>
      </c>
      <c r="I32" s="1" t="s">
        <v>135</v>
      </c>
      <c r="J32" s="4">
        <v>0</v>
      </c>
      <c r="K32" s="4">
        <v>5</v>
      </c>
      <c r="L32" s="6">
        <v>266.16000000000003</v>
      </c>
      <c r="M32" s="6">
        <v>266.20999999999998</v>
      </c>
      <c r="N32" s="6">
        <f t="shared" si="0"/>
        <v>266.185</v>
      </c>
      <c r="O32" s="1" t="s">
        <v>159</v>
      </c>
      <c r="P32" s="1" t="s">
        <v>137</v>
      </c>
      <c r="T32" s="1" t="s">
        <v>140</v>
      </c>
      <c r="V32" s="1" t="s">
        <v>138</v>
      </c>
      <c r="X32" s="1" t="s">
        <v>138</v>
      </c>
      <c r="AD32" s="1" t="s">
        <v>139</v>
      </c>
      <c r="AS32" s="1" t="s">
        <v>138</v>
      </c>
      <c r="AU32" s="1" t="s">
        <v>139</v>
      </c>
      <c r="AW32" s="1" t="s">
        <v>139</v>
      </c>
      <c r="AX32" s="1" t="s">
        <v>140</v>
      </c>
      <c r="BB32" s="1" t="s">
        <v>138</v>
      </c>
      <c r="BG32" s="1" t="s">
        <v>140</v>
      </c>
      <c r="BM32" s="1" t="s">
        <v>138</v>
      </c>
      <c r="BN32" s="1" t="s">
        <v>140</v>
      </c>
      <c r="BO32" s="1" t="s">
        <v>138</v>
      </c>
      <c r="CI32" s="1" t="s">
        <v>140</v>
      </c>
      <c r="CO32" s="1" t="s">
        <v>140</v>
      </c>
      <c r="DG32" s="1" t="s">
        <v>138</v>
      </c>
      <c r="DO32" s="1" t="s">
        <v>140</v>
      </c>
    </row>
    <row r="33" spans="1:119" ht="15" customHeight="1">
      <c r="A33" s="1" t="s">
        <v>316</v>
      </c>
      <c r="B33" s="4">
        <v>342</v>
      </c>
      <c r="C33" s="1" t="s">
        <v>130</v>
      </c>
      <c r="D33" s="1" t="s">
        <v>131</v>
      </c>
      <c r="E33" s="4">
        <v>33</v>
      </c>
      <c r="F33" s="1" t="s">
        <v>179</v>
      </c>
      <c r="G33" s="1" t="s">
        <v>171</v>
      </c>
      <c r="H33" s="1" t="s">
        <v>134</v>
      </c>
      <c r="I33" s="1" t="s">
        <v>135</v>
      </c>
      <c r="J33" s="4">
        <v>0</v>
      </c>
      <c r="K33" s="4">
        <v>5</v>
      </c>
      <c r="L33" s="5">
        <v>278.60000000000002</v>
      </c>
      <c r="M33" s="6">
        <v>278.64999999999998</v>
      </c>
      <c r="N33" s="6">
        <f t="shared" si="0"/>
        <v>278.625</v>
      </c>
      <c r="O33" s="1" t="s">
        <v>173</v>
      </c>
      <c r="P33" s="1" t="s">
        <v>137</v>
      </c>
      <c r="V33" s="1" t="s">
        <v>138</v>
      </c>
      <c r="W33" s="1" t="s">
        <v>140</v>
      </c>
      <c r="X33" s="1" t="s">
        <v>138</v>
      </c>
      <c r="AD33" s="1" t="s">
        <v>138</v>
      </c>
      <c r="AS33" s="1" t="s">
        <v>138</v>
      </c>
      <c r="AU33" s="1" t="s">
        <v>138</v>
      </c>
      <c r="AV33" s="1" t="s">
        <v>138</v>
      </c>
      <c r="AW33" s="1" t="s">
        <v>138</v>
      </c>
      <c r="AX33" s="1" t="s">
        <v>138</v>
      </c>
      <c r="BG33" s="1" t="s">
        <v>140</v>
      </c>
      <c r="BM33" s="1" t="s">
        <v>138</v>
      </c>
      <c r="BO33" s="1" t="s">
        <v>140</v>
      </c>
      <c r="BP33" s="1" t="s">
        <v>138</v>
      </c>
      <c r="BW33" s="1" t="s">
        <v>138</v>
      </c>
      <c r="CD33" s="1" t="s">
        <v>139</v>
      </c>
      <c r="CH33" s="1" t="s">
        <v>140</v>
      </c>
      <c r="CI33" s="1" t="s">
        <v>138</v>
      </c>
      <c r="CZ33" s="1" t="s">
        <v>140</v>
      </c>
      <c r="DO33" s="1" t="s">
        <v>138</v>
      </c>
    </row>
    <row r="34" spans="1:119" ht="15" customHeight="1">
      <c r="A34" s="1" t="s">
        <v>317</v>
      </c>
      <c r="B34" s="4">
        <v>342</v>
      </c>
      <c r="C34" s="1" t="s">
        <v>130</v>
      </c>
      <c r="D34" s="1" t="s">
        <v>131</v>
      </c>
      <c r="E34" s="4">
        <v>34</v>
      </c>
      <c r="F34" s="1" t="s">
        <v>180</v>
      </c>
      <c r="G34" s="1" t="s">
        <v>171</v>
      </c>
      <c r="H34" s="1" t="s">
        <v>134</v>
      </c>
      <c r="I34" s="1" t="s">
        <v>135</v>
      </c>
      <c r="J34" s="4">
        <v>0</v>
      </c>
      <c r="K34" s="4">
        <v>5</v>
      </c>
      <c r="L34" s="4">
        <v>281</v>
      </c>
      <c r="M34" s="6">
        <v>281.05</v>
      </c>
      <c r="N34" s="6">
        <f t="shared" si="0"/>
        <v>281.02499999999998</v>
      </c>
      <c r="O34" s="1" t="s">
        <v>173</v>
      </c>
      <c r="P34" s="1" t="s">
        <v>163</v>
      </c>
      <c r="T34" s="1" t="s">
        <v>140</v>
      </c>
      <c r="V34" s="1" t="s">
        <v>140</v>
      </c>
      <c r="X34" s="1" t="s">
        <v>138</v>
      </c>
      <c r="AU34" s="1" t="s">
        <v>139</v>
      </c>
      <c r="AW34" s="1" t="s">
        <v>138</v>
      </c>
      <c r="AX34" s="1" t="s">
        <v>138</v>
      </c>
      <c r="BC34" s="1" t="s">
        <v>138</v>
      </c>
      <c r="BM34" s="1" t="s">
        <v>138</v>
      </c>
      <c r="BN34" s="1" t="s">
        <v>140</v>
      </c>
      <c r="BO34" s="1" t="s">
        <v>140</v>
      </c>
      <c r="BP34" s="1" t="s">
        <v>140</v>
      </c>
      <c r="CD34" s="1" t="s">
        <v>139</v>
      </c>
      <c r="CM34" s="1" t="s">
        <v>138</v>
      </c>
      <c r="CZ34" s="1" t="s">
        <v>138</v>
      </c>
      <c r="DO34" s="1" t="s">
        <v>138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D1" workbookViewId="0">
      <pane ySplit="1" topLeftCell="A2" activePane="bottomLeft" state="frozen"/>
      <selection activeCell="A2" sqref="A2"/>
      <selection pane="bottomLeft" activeCell="O2" sqref="O2:O70"/>
    </sheetView>
  </sheetViews>
  <sheetFormatPr baseColWidth="10" defaultColWidth="10" defaultRowHeight="15" customHeight="1" x14ac:dyDescent="0"/>
  <cols>
    <col min="1" max="1" width="34.5976562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22" width="7.3984375" style="1" customWidth="1"/>
    <col min="23" max="23" width="10.796875" style="1" customWidth="1"/>
    <col min="24" max="24" width="12.3984375" style="1" customWidth="1"/>
    <col min="25" max="527" width="10" style="1" customWidth="1"/>
    <col min="528" max="16384" width="10" style="1"/>
  </cols>
  <sheetData>
    <row r="1" spans="1:24" s="2" customFormat="1" ht="15" customHeight="1">
      <c r="A1" s="9" t="s">
        <v>284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181</v>
      </c>
      <c r="K1" s="3" t="s">
        <v>28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3" t="s">
        <v>182</v>
      </c>
      <c r="S1" s="3" t="s">
        <v>183</v>
      </c>
      <c r="T1" s="3" t="s">
        <v>184</v>
      </c>
      <c r="U1" s="3" t="s">
        <v>185</v>
      </c>
      <c r="V1" s="3" t="s">
        <v>186</v>
      </c>
      <c r="W1" s="7" t="s">
        <v>18</v>
      </c>
      <c r="X1" s="7" t="s">
        <v>19</v>
      </c>
    </row>
    <row r="2" spans="1:24" ht="15" customHeight="1">
      <c r="A2" s="1" t="s">
        <v>319</v>
      </c>
      <c r="B2" s="4">
        <v>342</v>
      </c>
      <c r="C2" s="1" t="s">
        <v>130</v>
      </c>
      <c r="D2" s="1" t="s">
        <v>131</v>
      </c>
      <c r="E2" s="4">
        <v>2</v>
      </c>
      <c r="F2" s="1" t="s">
        <v>187</v>
      </c>
      <c r="G2" s="1" t="s">
        <v>133</v>
      </c>
      <c r="H2" s="4">
        <v>2</v>
      </c>
      <c r="I2" s="1" t="s">
        <v>188</v>
      </c>
      <c r="J2" s="1" t="s">
        <v>189</v>
      </c>
      <c r="K2" s="4">
        <v>0</v>
      </c>
      <c r="L2" s="4">
        <v>2</v>
      </c>
      <c r="M2" s="5">
        <v>8.6999999999999993</v>
      </c>
      <c r="N2" s="6">
        <v>8.7200000000000006</v>
      </c>
      <c r="O2" s="6">
        <f>(M2+N2)/2</f>
        <v>8.7100000000000009</v>
      </c>
      <c r="P2" s="1" t="s">
        <v>136</v>
      </c>
      <c r="Q2" s="1" t="s">
        <v>137</v>
      </c>
      <c r="R2" s="1" t="s">
        <v>143</v>
      </c>
      <c r="S2" s="1" t="s">
        <v>143</v>
      </c>
      <c r="T2" s="1" t="s">
        <v>163</v>
      </c>
      <c r="U2" s="1" t="s">
        <v>163</v>
      </c>
      <c r="V2" s="1" t="s">
        <v>137</v>
      </c>
    </row>
    <row r="3" spans="1:24" ht="15" customHeight="1">
      <c r="A3" s="1" t="s">
        <v>320</v>
      </c>
      <c r="B3" s="4">
        <v>342</v>
      </c>
      <c r="C3" s="1" t="s">
        <v>130</v>
      </c>
      <c r="D3" s="1" t="s">
        <v>131</v>
      </c>
      <c r="E3" s="4">
        <v>2</v>
      </c>
      <c r="F3" s="1" t="s">
        <v>190</v>
      </c>
      <c r="G3" s="1" t="s">
        <v>133</v>
      </c>
      <c r="H3" s="4">
        <v>4</v>
      </c>
      <c r="I3" s="1" t="s">
        <v>188</v>
      </c>
      <c r="J3" s="1" t="s">
        <v>189</v>
      </c>
      <c r="K3" s="4">
        <v>0</v>
      </c>
      <c r="L3" s="4">
        <v>2</v>
      </c>
      <c r="M3" s="5">
        <v>11.7</v>
      </c>
      <c r="N3" s="6">
        <v>11.72</v>
      </c>
      <c r="O3" s="6">
        <f t="shared" ref="O3:O66" si="0">(M3+N3)/2</f>
        <v>11.71</v>
      </c>
      <c r="P3" s="1" t="s">
        <v>136</v>
      </c>
      <c r="Q3" s="1" t="s">
        <v>137</v>
      </c>
      <c r="R3" s="1" t="s">
        <v>137</v>
      </c>
      <c r="S3" s="1" t="s">
        <v>143</v>
      </c>
      <c r="T3" s="1" t="s">
        <v>163</v>
      </c>
      <c r="U3" s="1" t="s">
        <v>163</v>
      </c>
      <c r="V3" s="1" t="s">
        <v>137</v>
      </c>
    </row>
    <row r="4" spans="1:24" ht="15" customHeight="1">
      <c r="A4" s="1" t="s">
        <v>321</v>
      </c>
      <c r="B4" s="4">
        <v>342</v>
      </c>
      <c r="C4" s="1" t="s">
        <v>130</v>
      </c>
      <c r="D4" s="1" t="s">
        <v>131</v>
      </c>
      <c r="E4" s="4">
        <v>2</v>
      </c>
      <c r="F4" s="1" t="s">
        <v>191</v>
      </c>
      <c r="G4" s="1" t="s">
        <v>133</v>
      </c>
      <c r="H4" s="4">
        <v>5</v>
      </c>
      <c r="I4" s="1" t="s">
        <v>188</v>
      </c>
      <c r="J4" s="1" t="s">
        <v>189</v>
      </c>
      <c r="K4" s="4">
        <v>0</v>
      </c>
      <c r="L4" s="4">
        <v>2</v>
      </c>
      <c r="M4" s="5">
        <v>13.2</v>
      </c>
      <c r="N4" s="6">
        <v>13.22</v>
      </c>
      <c r="O4" s="6">
        <f t="shared" si="0"/>
        <v>13.21</v>
      </c>
      <c r="P4" s="1" t="s">
        <v>136</v>
      </c>
      <c r="Q4" s="1" t="s">
        <v>137</v>
      </c>
      <c r="R4" s="1" t="s">
        <v>165</v>
      </c>
      <c r="S4" s="1" t="s">
        <v>163</v>
      </c>
      <c r="T4" s="1" t="s">
        <v>163</v>
      </c>
      <c r="U4" s="1" t="s">
        <v>163</v>
      </c>
      <c r="V4" s="1" t="s">
        <v>163</v>
      </c>
    </row>
    <row r="5" spans="1:24" ht="15" customHeight="1">
      <c r="A5" s="1" t="s">
        <v>322</v>
      </c>
      <c r="B5" s="4">
        <v>342</v>
      </c>
      <c r="C5" s="1" t="s">
        <v>130</v>
      </c>
      <c r="D5" s="1" t="s">
        <v>131</v>
      </c>
      <c r="E5" s="4">
        <v>3</v>
      </c>
      <c r="F5" s="1" t="s">
        <v>192</v>
      </c>
      <c r="G5" s="1" t="s">
        <v>133</v>
      </c>
      <c r="H5" s="4">
        <v>4</v>
      </c>
      <c r="I5" s="1" t="s">
        <v>188</v>
      </c>
      <c r="J5" s="1" t="s">
        <v>189</v>
      </c>
      <c r="K5" s="4">
        <v>0</v>
      </c>
      <c r="L5" s="4">
        <v>2</v>
      </c>
      <c r="M5" s="6">
        <v>21.08</v>
      </c>
      <c r="N5" s="5">
        <v>21.1</v>
      </c>
      <c r="O5" s="6">
        <f t="shared" si="0"/>
        <v>21.09</v>
      </c>
      <c r="P5" s="1" t="s">
        <v>136</v>
      </c>
      <c r="Q5" s="1" t="s">
        <v>137</v>
      </c>
      <c r="R5" s="1" t="s">
        <v>163</v>
      </c>
      <c r="S5" s="1" t="s">
        <v>163</v>
      </c>
      <c r="T5" s="1" t="s">
        <v>165</v>
      </c>
      <c r="U5" s="1" t="s">
        <v>160</v>
      </c>
      <c r="V5" s="1" t="s">
        <v>163</v>
      </c>
    </row>
    <row r="6" spans="1:24" ht="15" customHeight="1">
      <c r="A6" s="1" t="s">
        <v>323</v>
      </c>
      <c r="B6" s="4">
        <v>342</v>
      </c>
      <c r="C6" s="1" t="s">
        <v>130</v>
      </c>
      <c r="D6" s="1" t="s">
        <v>131</v>
      </c>
      <c r="E6" s="4">
        <v>3</v>
      </c>
      <c r="F6" s="1" t="s">
        <v>193</v>
      </c>
      <c r="G6" s="1" t="s">
        <v>133</v>
      </c>
      <c r="H6" s="4">
        <v>6</v>
      </c>
      <c r="I6" s="1" t="s">
        <v>188</v>
      </c>
      <c r="J6" s="1" t="s">
        <v>189</v>
      </c>
      <c r="K6" s="4">
        <v>0</v>
      </c>
      <c r="L6" s="4">
        <v>2</v>
      </c>
      <c r="M6" s="6">
        <v>24.08</v>
      </c>
      <c r="N6" s="5">
        <v>24.1</v>
      </c>
      <c r="O6" s="6">
        <f t="shared" si="0"/>
        <v>24.09</v>
      </c>
      <c r="P6" s="1" t="s">
        <v>136</v>
      </c>
      <c r="Q6" s="1" t="s">
        <v>137</v>
      </c>
      <c r="R6" s="1" t="s">
        <v>165</v>
      </c>
      <c r="S6" s="1" t="s">
        <v>163</v>
      </c>
      <c r="T6" s="1" t="s">
        <v>165</v>
      </c>
      <c r="U6" s="1" t="s">
        <v>160</v>
      </c>
      <c r="V6" s="1" t="s">
        <v>163</v>
      </c>
    </row>
    <row r="7" spans="1:24" ht="15" customHeight="1">
      <c r="A7" s="1" t="s">
        <v>324</v>
      </c>
      <c r="B7" s="4">
        <v>342</v>
      </c>
      <c r="C7" s="1" t="s">
        <v>130</v>
      </c>
      <c r="D7" s="1" t="s">
        <v>131</v>
      </c>
      <c r="E7" s="4">
        <v>4</v>
      </c>
      <c r="F7" s="1" t="s">
        <v>194</v>
      </c>
      <c r="G7" s="1" t="s">
        <v>133</v>
      </c>
      <c r="H7" s="4">
        <v>2</v>
      </c>
      <c r="I7" s="1" t="s">
        <v>188</v>
      </c>
      <c r="J7" s="1" t="s">
        <v>189</v>
      </c>
      <c r="K7" s="4">
        <v>0</v>
      </c>
      <c r="L7" s="4">
        <v>2</v>
      </c>
      <c r="M7" s="5">
        <v>27.7</v>
      </c>
      <c r="N7" s="6">
        <v>27.72</v>
      </c>
      <c r="O7" s="6">
        <f t="shared" si="0"/>
        <v>27.71</v>
      </c>
      <c r="P7" s="1" t="s">
        <v>136</v>
      </c>
      <c r="Q7" s="1" t="s">
        <v>163</v>
      </c>
      <c r="R7" s="1" t="s">
        <v>163</v>
      </c>
      <c r="S7" s="1" t="s">
        <v>163</v>
      </c>
      <c r="T7" s="1" t="s">
        <v>163</v>
      </c>
      <c r="U7" s="1" t="s">
        <v>160</v>
      </c>
      <c r="V7" s="1" t="s">
        <v>163</v>
      </c>
    </row>
    <row r="8" spans="1:24" ht="15" customHeight="1">
      <c r="A8" s="1" t="s">
        <v>325</v>
      </c>
      <c r="B8" s="4">
        <v>342</v>
      </c>
      <c r="C8" s="1" t="s">
        <v>130</v>
      </c>
      <c r="D8" s="1" t="s">
        <v>131</v>
      </c>
      <c r="E8" s="4">
        <v>4</v>
      </c>
      <c r="F8" s="1" t="s">
        <v>195</v>
      </c>
      <c r="G8" s="1" t="s">
        <v>133</v>
      </c>
      <c r="H8" s="4">
        <v>4</v>
      </c>
      <c r="I8" s="1" t="s">
        <v>188</v>
      </c>
      <c r="J8" s="1" t="s">
        <v>189</v>
      </c>
      <c r="K8" s="4">
        <v>0</v>
      </c>
      <c r="L8" s="4">
        <v>2</v>
      </c>
      <c r="M8" s="5">
        <v>30.7</v>
      </c>
      <c r="N8" s="6">
        <v>30.72</v>
      </c>
      <c r="O8" s="6">
        <f t="shared" si="0"/>
        <v>30.71</v>
      </c>
      <c r="P8" s="1" t="s">
        <v>136</v>
      </c>
      <c r="Q8" s="1" t="s">
        <v>137</v>
      </c>
      <c r="R8" s="1" t="s">
        <v>163</v>
      </c>
      <c r="S8" s="1" t="s">
        <v>160</v>
      </c>
      <c r="T8" s="1" t="s">
        <v>143</v>
      </c>
      <c r="U8" s="1" t="s">
        <v>163</v>
      </c>
      <c r="V8" s="1" t="s">
        <v>165</v>
      </c>
    </row>
    <row r="9" spans="1:24" ht="15" customHeight="1">
      <c r="A9" s="1" t="s">
        <v>326</v>
      </c>
      <c r="B9" s="4">
        <v>342</v>
      </c>
      <c r="C9" s="1" t="s">
        <v>130</v>
      </c>
      <c r="D9" s="1" t="s">
        <v>131</v>
      </c>
      <c r="E9" s="4">
        <v>5</v>
      </c>
      <c r="F9" s="1" t="s">
        <v>196</v>
      </c>
      <c r="G9" s="1" t="s">
        <v>133</v>
      </c>
      <c r="H9" s="4">
        <v>2</v>
      </c>
      <c r="I9" s="1" t="s">
        <v>188</v>
      </c>
      <c r="J9" s="1" t="s">
        <v>189</v>
      </c>
      <c r="K9" s="4">
        <v>0</v>
      </c>
      <c r="L9" s="4">
        <v>2</v>
      </c>
      <c r="M9" s="5">
        <v>37.200000000000003</v>
      </c>
      <c r="N9" s="6">
        <v>37.22</v>
      </c>
      <c r="O9" s="6">
        <f t="shared" si="0"/>
        <v>37.21</v>
      </c>
      <c r="P9" s="1" t="s">
        <v>136</v>
      </c>
      <c r="Q9" s="1" t="s">
        <v>163</v>
      </c>
      <c r="R9" s="1" t="s">
        <v>163</v>
      </c>
      <c r="S9" s="1" t="s">
        <v>163</v>
      </c>
      <c r="T9" s="1" t="s">
        <v>165</v>
      </c>
      <c r="U9" s="1" t="s">
        <v>160</v>
      </c>
      <c r="V9" s="1" t="s">
        <v>163</v>
      </c>
    </row>
    <row r="10" spans="1:24" ht="15" customHeight="1">
      <c r="A10" s="1" t="s">
        <v>327</v>
      </c>
      <c r="B10" s="4">
        <v>342</v>
      </c>
      <c r="C10" s="1" t="s">
        <v>130</v>
      </c>
      <c r="D10" s="1" t="s">
        <v>131</v>
      </c>
      <c r="E10" s="4">
        <v>5</v>
      </c>
      <c r="F10" s="1" t="s">
        <v>197</v>
      </c>
      <c r="G10" s="1" t="s">
        <v>133</v>
      </c>
      <c r="H10" s="4">
        <v>4</v>
      </c>
      <c r="I10" s="1" t="s">
        <v>188</v>
      </c>
      <c r="J10" s="1" t="s">
        <v>189</v>
      </c>
      <c r="K10" s="4">
        <v>0</v>
      </c>
      <c r="L10" s="4">
        <v>2</v>
      </c>
      <c r="M10" s="5">
        <v>40.200000000000003</v>
      </c>
      <c r="N10" s="6">
        <v>40.22</v>
      </c>
      <c r="O10" s="6">
        <f t="shared" si="0"/>
        <v>40.21</v>
      </c>
      <c r="P10" s="1" t="s">
        <v>136</v>
      </c>
      <c r="Q10" s="1" t="s">
        <v>137</v>
      </c>
      <c r="R10" s="1" t="s">
        <v>143</v>
      </c>
      <c r="S10" s="1" t="s">
        <v>160</v>
      </c>
      <c r="T10" s="1" t="s">
        <v>165</v>
      </c>
      <c r="U10" s="1" t="s">
        <v>160</v>
      </c>
      <c r="V10" s="1" t="s">
        <v>165</v>
      </c>
    </row>
    <row r="11" spans="1:24" ht="15" customHeight="1">
      <c r="A11" s="1" t="s">
        <v>328</v>
      </c>
      <c r="B11" s="4">
        <v>342</v>
      </c>
      <c r="C11" s="1" t="s">
        <v>130</v>
      </c>
      <c r="D11" s="1" t="s">
        <v>131</v>
      </c>
      <c r="E11" s="4">
        <v>6</v>
      </c>
      <c r="F11" s="1" t="s">
        <v>198</v>
      </c>
      <c r="G11" s="1" t="s">
        <v>133</v>
      </c>
      <c r="H11" s="4">
        <v>2</v>
      </c>
      <c r="I11" s="1" t="s">
        <v>188</v>
      </c>
      <c r="J11" s="1" t="s">
        <v>189</v>
      </c>
      <c r="K11" s="4">
        <v>0</v>
      </c>
      <c r="L11" s="4">
        <v>2</v>
      </c>
      <c r="M11" s="5">
        <v>46.7</v>
      </c>
      <c r="N11" s="6">
        <v>46.72</v>
      </c>
      <c r="O11" s="6">
        <f t="shared" si="0"/>
        <v>46.71</v>
      </c>
      <c r="P11" s="1" t="s">
        <v>136</v>
      </c>
      <c r="Q11" s="1" t="s">
        <v>143</v>
      </c>
      <c r="R11" s="1" t="s">
        <v>163</v>
      </c>
      <c r="S11" s="1" t="s">
        <v>163</v>
      </c>
      <c r="T11" s="1" t="s">
        <v>165</v>
      </c>
      <c r="U11" s="1" t="s">
        <v>163</v>
      </c>
      <c r="V11" s="1" t="s">
        <v>163</v>
      </c>
    </row>
    <row r="12" spans="1:24" ht="15" customHeight="1">
      <c r="A12" s="1" t="s">
        <v>329</v>
      </c>
      <c r="B12" s="4">
        <v>342</v>
      </c>
      <c r="C12" s="1" t="s">
        <v>130</v>
      </c>
      <c r="D12" s="1" t="s">
        <v>131</v>
      </c>
      <c r="E12" s="4">
        <v>6</v>
      </c>
      <c r="F12" s="1" t="s">
        <v>199</v>
      </c>
      <c r="G12" s="1" t="s">
        <v>133</v>
      </c>
      <c r="H12" s="4">
        <v>4</v>
      </c>
      <c r="I12" s="1" t="s">
        <v>188</v>
      </c>
      <c r="J12" s="1" t="s">
        <v>189</v>
      </c>
      <c r="K12" s="4">
        <v>0</v>
      </c>
      <c r="L12" s="4">
        <v>2</v>
      </c>
      <c r="M12" s="5">
        <v>49.7</v>
      </c>
      <c r="N12" s="6">
        <v>49.72</v>
      </c>
      <c r="O12" s="6">
        <f t="shared" si="0"/>
        <v>49.71</v>
      </c>
      <c r="P12" s="1" t="s">
        <v>136</v>
      </c>
      <c r="Q12" s="1" t="s">
        <v>143</v>
      </c>
      <c r="R12" s="1" t="s">
        <v>165</v>
      </c>
      <c r="S12" s="1" t="s">
        <v>163</v>
      </c>
      <c r="T12" s="1" t="s">
        <v>165</v>
      </c>
      <c r="U12" s="1" t="s">
        <v>160</v>
      </c>
      <c r="V12" s="1" t="s">
        <v>163</v>
      </c>
    </row>
    <row r="13" spans="1:24" ht="15" customHeight="1">
      <c r="A13" s="1" t="s">
        <v>330</v>
      </c>
      <c r="B13" s="4">
        <v>342</v>
      </c>
      <c r="C13" s="1" t="s">
        <v>130</v>
      </c>
      <c r="D13" s="1" t="s">
        <v>131</v>
      </c>
      <c r="E13" s="4">
        <v>7</v>
      </c>
      <c r="F13" s="1" t="s">
        <v>200</v>
      </c>
      <c r="G13" s="1" t="s">
        <v>133</v>
      </c>
      <c r="H13" s="4">
        <v>2</v>
      </c>
      <c r="I13" s="1" t="s">
        <v>188</v>
      </c>
      <c r="J13" s="1" t="s">
        <v>201</v>
      </c>
      <c r="K13" s="4">
        <v>0</v>
      </c>
      <c r="L13" s="4">
        <v>2</v>
      </c>
      <c r="M13" s="5">
        <v>56.3</v>
      </c>
      <c r="N13" s="6">
        <v>56.32</v>
      </c>
      <c r="O13" s="6">
        <f t="shared" si="0"/>
        <v>56.31</v>
      </c>
      <c r="P13" s="1" t="s">
        <v>159</v>
      </c>
      <c r="Q13" s="1" t="s">
        <v>143</v>
      </c>
      <c r="R13" s="1" t="s">
        <v>163</v>
      </c>
      <c r="S13" s="1" t="s">
        <v>163</v>
      </c>
      <c r="T13" s="1" t="s">
        <v>143</v>
      </c>
      <c r="U13" s="1" t="s">
        <v>160</v>
      </c>
      <c r="V13" s="1" t="s">
        <v>163</v>
      </c>
    </row>
    <row r="14" spans="1:24" ht="15" customHeight="1">
      <c r="A14" s="1" t="s">
        <v>331</v>
      </c>
      <c r="B14" s="4">
        <v>342</v>
      </c>
      <c r="C14" s="1" t="s">
        <v>130</v>
      </c>
      <c r="D14" s="1" t="s">
        <v>131</v>
      </c>
      <c r="E14" s="4">
        <v>7</v>
      </c>
      <c r="F14" s="1" t="s">
        <v>202</v>
      </c>
      <c r="G14" s="1" t="s">
        <v>133</v>
      </c>
      <c r="H14" s="4">
        <v>4</v>
      </c>
      <c r="I14" s="1" t="s">
        <v>188</v>
      </c>
      <c r="J14" s="1" t="s">
        <v>201</v>
      </c>
      <c r="K14" s="4">
        <v>0</v>
      </c>
      <c r="L14" s="4">
        <v>2</v>
      </c>
      <c r="M14" s="5">
        <v>59.3</v>
      </c>
      <c r="N14" s="6">
        <v>59.32</v>
      </c>
      <c r="O14" s="6">
        <f t="shared" si="0"/>
        <v>59.31</v>
      </c>
      <c r="P14" s="1" t="s">
        <v>136</v>
      </c>
      <c r="Q14" s="1" t="s">
        <v>143</v>
      </c>
      <c r="R14" s="1" t="s">
        <v>165</v>
      </c>
      <c r="S14" s="1" t="s">
        <v>163</v>
      </c>
      <c r="T14" s="1" t="s">
        <v>165</v>
      </c>
      <c r="U14" s="1" t="s">
        <v>160</v>
      </c>
      <c r="V14" s="1" t="s">
        <v>163</v>
      </c>
    </row>
    <row r="15" spans="1:24" ht="15" customHeight="1">
      <c r="A15" s="1" t="s">
        <v>332</v>
      </c>
      <c r="B15" s="4">
        <v>342</v>
      </c>
      <c r="C15" s="1" t="s">
        <v>130</v>
      </c>
      <c r="D15" s="1" t="s">
        <v>131</v>
      </c>
      <c r="E15" s="4">
        <v>8</v>
      </c>
      <c r="F15" s="1" t="s">
        <v>203</v>
      </c>
      <c r="G15" s="1" t="s">
        <v>133</v>
      </c>
      <c r="H15" s="4">
        <v>2</v>
      </c>
      <c r="I15" s="1" t="s">
        <v>188</v>
      </c>
      <c r="J15" s="1" t="s">
        <v>204</v>
      </c>
      <c r="K15" s="4">
        <v>0</v>
      </c>
      <c r="L15" s="4">
        <v>2</v>
      </c>
      <c r="M15" s="5">
        <v>65.7</v>
      </c>
      <c r="N15" s="6">
        <v>65.72</v>
      </c>
      <c r="O15" s="6">
        <f t="shared" si="0"/>
        <v>65.710000000000008</v>
      </c>
      <c r="P15" s="1" t="s">
        <v>159</v>
      </c>
      <c r="Q15" s="1" t="s">
        <v>160</v>
      </c>
      <c r="R15" s="1" t="s">
        <v>165</v>
      </c>
      <c r="S15" s="1" t="s">
        <v>163</v>
      </c>
      <c r="T15" s="1" t="s">
        <v>143</v>
      </c>
      <c r="U15" s="1" t="s">
        <v>160</v>
      </c>
      <c r="V15" s="1" t="s">
        <v>160</v>
      </c>
    </row>
    <row r="16" spans="1:24" ht="15" customHeight="1">
      <c r="A16" s="1" t="s">
        <v>333</v>
      </c>
      <c r="B16" s="4">
        <v>342</v>
      </c>
      <c r="C16" s="1" t="s">
        <v>130</v>
      </c>
      <c r="D16" s="1" t="s">
        <v>131</v>
      </c>
      <c r="E16" s="4">
        <v>8</v>
      </c>
      <c r="F16" s="1" t="s">
        <v>205</v>
      </c>
      <c r="G16" s="1" t="s">
        <v>133</v>
      </c>
      <c r="H16" s="4">
        <v>4</v>
      </c>
      <c r="I16" s="1" t="s">
        <v>188</v>
      </c>
      <c r="J16" s="1" t="s">
        <v>204</v>
      </c>
      <c r="K16" s="4">
        <v>0</v>
      </c>
      <c r="L16" s="4">
        <v>2</v>
      </c>
      <c r="M16" s="5">
        <v>68.7</v>
      </c>
      <c r="N16" s="6">
        <v>68.72</v>
      </c>
      <c r="O16" s="6">
        <f t="shared" si="0"/>
        <v>68.710000000000008</v>
      </c>
      <c r="P16" s="1" t="s">
        <v>159</v>
      </c>
      <c r="Q16" s="1" t="s">
        <v>137</v>
      </c>
      <c r="R16" s="1" t="s">
        <v>163</v>
      </c>
      <c r="S16" s="1" t="s">
        <v>163</v>
      </c>
      <c r="T16" s="1" t="s">
        <v>143</v>
      </c>
      <c r="U16" s="1" t="s">
        <v>163</v>
      </c>
      <c r="V16" s="1" t="s">
        <v>160</v>
      </c>
    </row>
    <row r="17" spans="1:22" ht="15" customHeight="1">
      <c r="A17" s="1" t="s">
        <v>334</v>
      </c>
      <c r="B17" s="4">
        <v>342</v>
      </c>
      <c r="C17" s="1" t="s">
        <v>130</v>
      </c>
      <c r="D17" s="1" t="s">
        <v>131</v>
      </c>
      <c r="E17" s="4">
        <v>8</v>
      </c>
      <c r="F17" s="1" t="s">
        <v>206</v>
      </c>
      <c r="G17" s="1" t="s">
        <v>133</v>
      </c>
      <c r="H17" s="4">
        <v>6</v>
      </c>
      <c r="I17" s="1" t="s">
        <v>188</v>
      </c>
      <c r="J17" s="1" t="s">
        <v>204</v>
      </c>
      <c r="K17" s="4">
        <v>0</v>
      </c>
      <c r="L17" s="4">
        <v>2</v>
      </c>
      <c r="M17" s="5">
        <v>71.7</v>
      </c>
      <c r="N17" s="6">
        <v>71.72</v>
      </c>
      <c r="O17" s="6">
        <f t="shared" si="0"/>
        <v>71.710000000000008</v>
      </c>
      <c r="P17" s="1" t="s">
        <v>159</v>
      </c>
      <c r="Q17" s="1" t="s">
        <v>137</v>
      </c>
      <c r="R17" s="1" t="s">
        <v>165</v>
      </c>
      <c r="S17" s="1" t="s">
        <v>163</v>
      </c>
      <c r="T17" s="1" t="s">
        <v>163</v>
      </c>
      <c r="U17" s="1" t="s">
        <v>163</v>
      </c>
      <c r="V17" s="1" t="s">
        <v>160</v>
      </c>
    </row>
    <row r="18" spans="1:22" ht="15" customHeight="1">
      <c r="A18" s="1" t="s">
        <v>335</v>
      </c>
      <c r="B18" s="4">
        <v>342</v>
      </c>
      <c r="C18" s="1" t="s">
        <v>130</v>
      </c>
      <c r="D18" s="1" t="s">
        <v>131</v>
      </c>
      <c r="E18" s="4">
        <v>9</v>
      </c>
      <c r="F18" s="1" t="s">
        <v>207</v>
      </c>
      <c r="G18" s="1" t="s">
        <v>133</v>
      </c>
      <c r="H18" s="4">
        <v>2</v>
      </c>
      <c r="I18" s="1" t="s">
        <v>188</v>
      </c>
      <c r="J18" s="1" t="s">
        <v>204</v>
      </c>
      <c r="K18" s="4">
        <v>0</v>
      </c>
      <c r="L18" s="4">
        <v>2</v>
      </c>
      <c r="M18" s="5">
        <v>75.2</v>
      </c>
      <c r="N18" s="6">
        <v>75.22</v>
      </c>
      <c r="O18" s="6">
        <f t="shared" si="0"/>
        <v>75.210000000000008</v>
      </c>
      <c r="P18" s="1" t="s">
        <v>136</v>
      </c>
      <c r="Q18" s="1" t="s">
        <v>137</v>
      </c>
      <c r="R18" s="1" t="s">
        <v>143</v>
      </c>
      <c r="S18" s="1" t="s">
        <v>163</v>
      </c>
      <c r="T18" s="1" t="s">
        <v>163</v>
      </c>
      <c r="U18" s="1" t="s">
        <v>160</v>
      </c>
      <c r="V18" s="1" t="s">
        <v>163</v>
      </c>
    </row>
    <row r="19" spans="1:22" ht="15" customHeight="1">
      <c r="A19" s="1" t="s">
        <v>336</v>
      </c>
      <c r="B19" s="4">
        <v>342</v>
      </c>
      <c r="C19" s="1" t="s">
        <v>130</v>
      </c>
      <c r="D19" s="1" t="s">
        <v>131</v>
      </c>
      <c r="E19" s="4">
        <v>9</v>
      </c>
      <c r="F19" s="1" t="s">
        <v>208</v>
      </c>
      <c r="G19" s="1" t="s">
        <v>133</v>
      </c>
      <c r="H19" s="4">
        <v>4</v>
      </c>
      <c r="I19" s="1" t="s">
        <v>188</v>
      </c>
      <c r="J19" s="1" t="s">
        <v>204</v>
      </c>
      <c r="K19" s="4">
        <v>0</v>
      </c>
      <c r="L19" s="4">
        <v>2</v>
      </c>
      <c r="M19" s="6">
        <v>78.209999999999994</v>
      </c>
      <c r="N19" s="6">
        <v>78.23</v>
      </c>
      <c r="O19" s="6">
        <f t="shared" si="0"/>
        <v>78.22</v>
      </c>
      <c r="P19" s="1" t="s">
        <v>136</v>
      </c>
      <c r="Q19" s="1" t="s">
        <v>143</v>
      </c>
      <c r="R19" s="1" t="s">
        <v>163</v>
      </c>
      <c r="S19" s="1" t="s">
        <v>160</v>
      </c>
      <c r="T19" s="1" t="s">
        <v>209</v>
      </c>
      <c r="U19" s="1" t="s">
        <v>160</v>
      </c>
      <c r="V19" s="1" t="s">
        <v>163</v>
      </c>
    </row>
    <row r="20" spans="1:22" ht="15" customHeight="1">
      <c r="A20" s="1" t="s">
        <v>337</v>
      </c>
      <c r="B20" s="4">
        <v>342</v>
      </c>
      <c r="C20" s="1" t="s">
        <v>130</v>
      </c>
      <c r="D20" s="1" t="s">
        <v>131</v>
      </c>
      <c r="E20" s="4">
        <v>9</v>
      </c>
      <c r="F20" s="1" t="s">
        <v>210</v>
      </c>
      <c r="G20" s="1" t="s">
        <v>133</v>
      </c>
      <c r="H20" s="4">
        <v>6</v>
      </c>
      <c r="I20" s="1" t="s">
        <v>188</v>
      </c>
      <c r="J20" s="1" t="s">
        <v>211</v>
      </c>
      <c r="K20" s="4">
        <v>0</v>
      </c>
      <c r="L20" s="4">
        <v>2</v>
      </c>
      <c r="M20" s="6">
        <v>81.11</v>
      </c>
      <c r="N20" s="6">
        <v>81.13</v>
      </c>
      <c r="O20" s="6">
        <f t="shared" si="0"/>
        <v>81.12</v>
      </c>
      <c r="P20" s="1" t="s">
        <v>136</v>
      </c>
      <c r="Q20" s="1" t="s">
        <v>143</v>
      </c>
      <c r="R20" s="1" t="s">
        <v>163</v>
      </c>
      <c r="S20" s="1" t="s">
        <v>165</v>
      </c>
      <c r="T20" s="1" t="s">
        <v>165</v>
      </c>
      <c r="U20" s="1" t="s">
        <v>160</v>
      </c>
      <c r="V20" s="1" t="s">
        <v>163</v>
      </c>
    </row>
    <row r="21" spans="1:22" ht="15" customHeight="1">
      <c r="A21" s="1" t="s">
        <v>338</v>
      </c>
      <c r="B21" s="4">
        <v>342</v>
      </c>
      <c r="C21" s="1" t="s">
        <v>130</v>
      </c>
      <c r="D21" s="1" t="s">
        <v>131</v>
      </c>
      <c r="E21" s="4">
        <v>10</v>
      </c>
      <c r="F21" s="1" t="s">
        <v>212</v>
      </c>
      <c r="G21" s="1" t="s">
        <v>133</v>
      </c>
      <c r="H21" s="4">
        <v>4</v>
      </c>
      <c r="I21" s="1" t="s">
        <v>188</v>
      </c>
      <c r="J21" s="1" t="s">
        <v>204</v>
      </c>
      <c r="K21" s="4">
        <v>0</v>
      </c>
      <c r="L21" s="4">
        <v>2</v>
      </c>
      <c r="M21" s="5">
        <v>87.7</v>
      </c>
      <c r="N21" s="6">
        <v>87.72</v>
      </c>
      <c r="O21" s="6">
        <f t="shared" si="0"/>
        <v>87.710000000000008</v>
      </c>
      <c r="P21" s="1" t="s">
        <v>136</v>
      </c>
      <c r="Q21" s="1" t="s">
        <v>143</v>
      </c>
      <c r="R21" s="1" t="s">
        <v>163</v>
      </c>
      <c r="S21" s="1" t="s">
        <v>163</v>
      </c>
      <c r="T21" s="1" t="s">
        <v>143</v>
      </c>
      <c r="U21" s="1" t="s">
        <v>160</v>
      </c>
      <c r="V21" s="1" t="s">
        <v>163</v>
      </c>
    </row>
    <row r="22" spans="1:22" ht="15" customHeight="1">
      <c r="A22" s="1" t="s">
        <v>339</v>
      </c>
      <c r="B22" s="4">
        <v>342</v>
      </c>
      <c r="C22" s="1" t="s">
        <v>130</v>
      </c>
      <c r="D22" s="1" t="s">
        <v>131</v>
      </c>
      <c r="E22" s="4">
        <v>10</v>
      </c>
      <c r="F22" s="1" t="s">
        <v>213</v>
      </c>
      <c r="G22" s="1" t="s">
        <v>133</v>
      </c>
      <c r="H22" s="4">
        <v>6</v>
      </c>
      <c r="I22" s="1" t="s">
        <v>188</v>
      </c>
      <c r="J22" s="1" t="s">
        <v>204</v>
      </c>
      <c r="K22" s="4">
        <v>0</v>
      </c>
      <c r="L22" s="4">
        <v>2</v>
      </c>
      <c r="M22" s="5">
        <v>90.7</v>
      </c>
      <c r="N22" s="6">
        <v>90.72</v>
      </c>
      <c r="O22" s="6">
        <f t="shared" si="0"/>
        <v>90.710000000000008</v>
      </c>
      <c r="P22" s="1" t="s">
        <v>136</v>
      </c>
      <c r="Q22" s="1" t="s">
        <v>143</v>
      </c>
      <c r="R22" s="1" t="s">
        <v>163</v>
      </c>
      <c r="S22" s="1" t="s">
        <v>163</v>
      </c>
      <c r="T22" s="1" t="s">
        <v>163</v>
      </c>
      <c r="U22" s="1" t="s">
        <v>160</v>
      </c>
      <c r="V22" s="1" t="s">
        <v>163</v>
      </c>
    </row>
    <row r="23" spans="1:22" ht="15" customHeight="1">
      <c r="A23" s="1" t="s">
        <v>340</v>
      </c>
      <c r="B23" s="4">
        <v>342</v>
      </c>
      <c r="C23" s="1" t="s">
        <v>130</v>
      </c>
      <c r="D23" s="1" t="s">
        <v>131</v>
      </c>
      <c r="E23" s="4">
        <v>11</v>
      </c>
      <c r="F23" s="1" t="s">
        <v>214</v>
      </c>
      <c r="G23" s="1" t="s">
        <v>133</v>
      </c>
      <c r="H23" s="4">
        <v>4</v>
      </c>
      <c r="I23" s="1" t="s">
        <v>188</v>
      </c>
      <c r="J23" s="1" t="s">
        <v>204</v>
      </c>
      <c r="K23" s="4">
        <v>0</v>
      </c>
      <c r="L23" s="4">
        <v>2</v>
      </c>
      <c r="M23" s="5">
        <v>97.2</v>
      </c>
      <c r="N23" s="6">
        <v>97.22</v>
      </c>
      <c r="O23" s="6">
        <f t="shared" si="0"/>
        <v>97.210000000000008</v>
      </c>
      <c r="P23" s="1" t="s">
        <v>136</v>
      </c>
      <c r="Q23" s="1" t="s">
        <v>163</v>
      </c>
      <c r="R23" s="1" t="s">
        <v>143</v>
      </c>
      <c r="S23" s="1" t="s">
        <v>163</v>
      </c>
      <c r="T23" s="1" t="s">
        <v>165</v>
      </c>
      <c r="U23" s="1" t="s">
        <v>160</v>
      </c>
      <c r="V23" s="1" t="s">
        <v>163</v>
      </c>
    </row>
    <row r="24" spans="1:22" ht="15" customHeight="1">
      <c r="A24" s="1" t="s">
        <v>341</v>
      </c>
      <c r="B24" s="4">
        <v>342</v>
      </c>
      <c r="C24" s="1" t="s">
        <v>130</v>
      </c>
      <c r="D24" s="1" t="s">
        <v>131</v>
      </c>
      <c r="E24" s="4">
        <v>11</v>
      </c>
      <c r="F24" s="1" t="s">
        <v>215</v>
      </c>
      <c r="G24" s="1" t="s">
        <v>133</v>
      </c>
      <c r="H24" s="4">
        <v>6</v>
      </c>
      <c r="I24" s="1" t="s">
        <v>188</v>
      </c>
      <c r="J24" s="1" t="s">
        <v>204</v>
      </c>
      <c r="K24" s="4">
        <v>0</v>
      </c>
      <c r="L24" s="4">
        <v>2</v>
      </c>
      <c r="M24" s="6">
        <v>100.21</v>
      </c>
      <c r="N24" s="6">
        <v>100.23</v>
      </c>
      <c r="O24" s="6">
        <f t="shared" si="0"/>
        <v>100.22</v>
      </c>
      <c r="P24" s="1" t="s">
        <v>173</v>
      </c>
      <c r="Q24" s="1" t="s">
        <v>143</v>
      </c>
      <c r="R24" s="1" t="s">
        <v>209</v>
      </c>
      <c r="S24" s="1" t="s">
        <v>163</v>
      </c>
      <c r="T24" s="1" t="s">
        <v>209</v>
      </c>
      <c r="U24" s="1" t="s">
        <v>160</v>
      </c>
      <c r="V24" s="1" t="s">
        <v>163</v>
      </c>
    </row>
    <row r="25" spans="1:22" ht="15" customHeight="1">
      <c r="A25" s="1" t="s">
        <v>342</v>
      </c>
      <c r="B25" s="4">
        <v>342</v>
      </c>
      <c r="C25" s="1" t="s">
        <v>130</v>
      </c>
      <c r="D25" s="1" t="s">
        <v>131</v>
      </c>
      <c r="E25" s="4">
        <v>12</v>
      </c>
      <c r="F25" s="1" t="s">
        <v>216</v>
      </c>
      <c r="G25" s="1" t="s">
        <v>133</v>
      </c>
      <c r="H25" s="4">
        <v>2</v>
      </c>
      <c r="I25" s="1" t="s">
        <v>188</v>
      </c>
      <c r="J25" s="1" t="s">
        <v>217</v>
      </c>
      <c r="K25" s="4">
        <v>0</v>
      </c>
      <c r="L25" s="4">
        <v>2</v>
      </c>
      <c r="M25" s="5">
        <v>103.6</v>
      </c>
      <c r="N25" s="6">
        <v>103.62</v>
      </c>
      <c r="O25" s="6">
        <f t="shared" si="0"/>
        <v>103.61</v>
      </c>
      <c r="P25" s="1" t="s">
        <v>159</v>
      </c>
      <c r="Q25" s="1" t="s">
        <v>143</v>
      </c>
      <c r="R25" s="1" t="s">
        <v>163</v>
      </c>
      <c r="S25" s="1" t="s">
        <v>165</v>
      </c>
      <c r="T25" s="1" t="s">
        <v>143</v>
      </c>
      <c r="U25" s="1" t="s">
        <v>160</v>
      </c>
      <c r="V25" s="1" t="s">
        <v>160</v>
      </c>
    </row>
    <row r="26" spans="1:22" ht="15" customHeight="1">
      <c r="A26" s="1" t="s">
        <v>343</v>
      </c>
      <c r="B26" s="4">
        <v>342</v>
      </c>
      <c r="C26" s="1" t="s">
        <v>130</v>
      </c>
      <c r="D26" s="1" t="s">
        <v>131</v>
      </c>
      <c r="E26" s="4">
        <v>12</v>
      </c>
      <c r="F26" s="1" t="s">
        <v>218</v>
      </c>
      <c r="G26" s="1" t="s">
        <v>133</v>
      </c>
      <c r="H26" s="4">
        <v>4</v>
      </c>
      <c r="I26" s="1" t="s">
        <v>188</v>
      </c>
      <c r="J26" s="1" t="s">
        <v>204</v>
      </c>
      <c r="K26" s="4">
        <v>0</v>
      </c>
      <c r="L26" s="4">
        <v>2</v>
      </c>
      <c r="M26" s="5">
        <v>106.7</v>
      </c>
      <c r="N26" s="6">
        <v>106.72</v>
      </c>
      <c r="O26" s="6">
        <f t="shared" si="0"/>
        <v>106.71000000000001</v>
      </c>
      <c r="P26" s="1" t="s">
        <v>136</v>
      </c>
      <c r="Q26" s="1" t="s">
        <v>143</v>
      </c>
      <c r="R26" s="1" t="s">
        <v>165</v>
      </c>
      <c r="S26" s="1" t="s">
        <v>163</v>
      </c>
      <c r="T26" s="1" t="s">
        <v>163</v>
      </c>
      <c r="U26" s="1" t="s">
        <v>160</v>
      </c>
      <c r="V26" s="1" t="s">
        <v>163</v>
      </c>
    </row>
    <row r="27" spans="1:22" ht="15" customHeight="1">
      <c r="A27" s="1" t="s">
        <v>344</v>
      </c>
      <c r="B27" s="4">
        <v>342</v>
      </c>
      <c r="C27" s="1" t="s">
        <v>130</v>
      </c>
      <c r="D27" s="1" t="s">
        <v>131</v>
      </c>
      <c r="E27" s="4">
        <v>13</v>
      </c>
      <c r="F27" s="1" t="s">
        <v>219</v>
      </c>
      <c r="G27" s="1" t="s">
        <v>133</v>
      </c>
      <c r="H27" s="4">
        <v>2</v>
      </c>
      <c r="I27" s="1" t="s">
        <v>188</v>
      </c>
      <c r="J27" s="1" t="s">
        <v>204</v>
      </c>
      <c r="K27" s="4">
        <v>0</v>
      </c>
      <c r="L27" s="4">
        <v>2</v>
      </c>
      <c r="M27" s="5">
        <v>113.2</v>
      </c>
      <c r="N27" s="6">
        <v>113.22</v>
      </c>
      <c r="O27" s="6">
        <f t="shared" si="0"/>
        <v>113.21000000000001</v>
      </c>
      <c r="P27" s="1" t="s">
        <v>136</v>
      </c>
      <c r="Q27" s="1" t="s">
        <v>163</v>
      </c>
      <c r="R27" s="1" t="s">
        <v>163</v>
      </c>
      <c r="S27" s="1" t="s">
        <v>165</v>
      </c>
      <c r="T27" s="1" t="s">
        <v>143</v>
      </c>
      <c r="U27" s="1" t="s">
        <v>160</v>
      </c>
      <c r="V27" s="1" t="s">
        <v>163</v>
      </c>
    </row>
    <row r="28" spans="1:22" ht="15" customHeight="1">
      <c r="A28" s="1" t="s">
        <v>345</v>
      </c>
      <c r="B28" s="4">
        <v>342</v>
      </c>
      <c r="C28" s="1" t="s">
        <v>130</v>
      </c>
      <c r="D28" s="1" t="s">
        <v>131</v>
      </c>
      <c r="E28" s="4">
        <v>13</v>
      </c>
      <c r="F28" s="1" t="s">
        <v>220</v>
      </c>
      <c r="G28" s="1" t="s">
        <v>133</v>
      </c>
      <c r="H28" s="4">
        <v>4</v>
      </c>
      <c r="I28" s="1" t="s">
        <v>188</v>
      </c>
      <c r="J28" s="1" t="s">
        <v>204</v>
      </c>
      <c r="K28" s="4">
        <v>0</v>
      </c>
      <c r="L28" s="4">
        <v>2</v>
      </c>
      <c r="M28" s="6">
        <v>116.21</v>
      </c>
      <c r="N28" s="6">
        <v>116.23</v>
      </c>
      <c r="O28" s="6">
        <f t="shared" si="0"/>
        <v>116.22</v>
      </c>
      <c r="P28" s="1" t="s">
        <v>136</v>
      </c>
      <c r="Q28" s="1" t="s">
        <v>163</v>
      </c>
      <c r="R28" s="1" t="s">
        <v>163</v>
      </c>
      <c r="S28" s="1" t="s">
        <v>160</v>
      </c>
      <c r="T28" s="1" t="s">
        <v>165</v>
      </c>
      <c r="U28" s="1" t="s">
        <v>160</v>
      </c>
      <c r="V28" s="1" t="s">
        <v>163</v>
      </c>
    </row>
    <row r="29" spans="1:22" ht="15" customHeight="1">
      <c r="A29" s="1" t="s">
        <v>346</v>
      </c>
      <c r="B29" s="4">
        <v>342</v>
      </c>
      <c r="C29" s="1" t="s">
        <v>130</v>
      </c>
      <c r="D29" s="1" t="s">
        <v>131</v>
      </c>
      <c r="E29" s="4">
        <v>14</v>
      </c>
      <c r="F29" s="1" t="s">
        <v>221</v>
      </c>
      <c r="G29" s="1" t="s">
        <v>133</v>
      </c>
      <c r="H29" s="4">
        <v>2</v>
      </c>
      <c r="I29" s="1" t="s">
        <v>188</v>
      </c>
      <c r="J29" s="1" t="s">
        <v>204</v>
      </c>
      <c r="K29" s="4">
        <v>0</v>
      </c>
      <c r="L29" s="4">
        <v>2</v>
      </c>
      <c r="M29" s="5">
        <v>122.7</v>
      </c>
      <c r="N29" s="6">
        <v>122.72</v>
      </c>
      <c r="O29" s="6">
        <f t="shared" si="0"/>
        <v>122.71000000000001</v>
      </c>
      <c r="P29" s="1" t="s">
        <v>136</v>
      </c>
      <c r="Q29" s="1" t="s">
        <v>163</v>
      </c>
      <c r="R29" s="1" t="s">
        <v>163</v>
      </c>
      <c r="S29" s="1" t="s">
        <v>165</v>
      </c>
      <c r="T29" s="1" t="s">
        <v>143</v>
      </c>
      <c r="U29" s="1" t="s">
        <v>160</v>
      </c>
      <c r="V29" s="1" t="s">
        <v>163</v>
      </c>
    </row>
    <row r="30" spans="1:22" ht="15" customHeight="1">
      <c r="A30" s="1" t="s">
        <v>347</v>
      </c>
      <c r="B30" s="4">
        <v>342</v>
      </c>
      <c r="C30" s="1" t="s">
        <v>130</v>
      </c>
      <c r="D30" s="1" t="s">
        <v>131</v>
      </c>
      <c r="E30" s="4">
        <v>14</v>
      </c>
      <c r="F30" s="1" t="s">
        <v>222</v>
      </c>
      <c r="G30" s="1" t="s">
        <v>133</v>
      </c>
      <c r="H30" s="4">
        <v>4</v>
      </c>
      <c r="I30" s="1" t="s">
        <v>188</v>
      </c>
      <c r="J30" s="1" t="s">
        <v>204</v>
      </c>
      <c r="K30" s="4">
        <v>0</v>
      </c>
      <c r="L30" s="4">
        <v>2</v>
      </c>
      <c r="M30" s="5">
        <v>125.7</v>
      </c>
      <c r="N30" s="6">
        <v>125.72</v>
      </c>
      <c r="O30" s="6">
        <f t="shared" si="0"/>
        <v>125.71000000000001</v>
      </c>
      <c r="P30" s="1" t="s">
        <v>159</v>
      </c>
      <c r="Q30" s="1" t="s">
        <v>163</v>
      </c>
      <c r="R30" s="1" t="s">
        <v>163</v>
      </c>
      <c r="S30" s="1" t="s">
        <v>163</v>
      </c>
      <c r="T30" s="1" t="s">
        <v>163</v>
      </c>
      <c r="U30" s="1" t="s">
        <v>160</v>
      </c>
      <c r="V30" s="1" t="s">
        <v>165</v>
      </c>
    </row>
    <row r="31" spans="1:22" ht="15" customHeight="1">
      <c r="A31" s="1" t="s">
        <v>348</v>
      </c>
      <c r="B31" s="4">
        <v>342</v>
      </c>
      <c r="C31" s="1" t="s">
        <v>130</v>
      </c>
      <c r="D31" s="1" t="s">
        <v>131</v>
      </c>
      <c r="E31" s="4">
        <v>15</v>
      </c>
      <c r="F31" s="1" t="s">
        <v>223</v>
      </c>
      <c r="G31" s="1" t="s">
        <v>133</v>
      </c>
      <c r="H31" s="4">
        <v>2</v>
      </c>
      <c r="I31" s="1" t="s">
        <v>188</v>
      </c>
      <c r="J31" s="1" t="s">
        <v>189</v>
      </c>
      <c r="K31" s="4">
        <v>0</v>
      </c>
      <c r="L31" s="4">
        <v>2</v>
      </c>
      <c r="M31" s="5">
        <v>132.19999999999999</v>
      </c>
      <c r="N31" s="6">
        <v>132.22</v>
      </c>
      <c r="O31" s="6">
        <f t="shared" si="0"/>
        <v>132.20999999999998</v>
      </c>
      <c r="P31" s="1" t="s">
        <v>136</v>
      </c>
      <c r="Q31" s="1" t="s">
        <v>163</v>
      </c>
      <c r="R31" s="1" t="s">
        <v>163</v>
      </c>
      <c r="S31" s="1" t="s">
        <v>163</v>
      </c>
      <c r="T31" s="1" t="s">
        <v>165</v>
      </c>
      <c r="U31" s="1" t="s">
        <v>160</v>
      </c>
      <c r="V31" s="1" t="s">
        <v>163</v>
      </c>
    </row>
    <row r="32" spans="1:22" ht="15" customHeight="1">
      <c r="A32" s="1" t="s">
        <v>349</v>
      </c>
      <c r="B32" s="4">
        <v>342</v>
      </c>
      <c r="C32" s="1" t="s">
        <v>130</v>
      </c>
      <c r="D32" s="1" t="s">
        <v>131</v>
      </c>
      <c r="E32" s="4">
        <v>15</v>
      </c>
      <c r="F32" s="1" t="s">
        <v>224</v>
      </c>
      <c r="G32" s="1" t="s">
        <v>133</v>
      </c>
      <c r="H32" s="4">
        <v>4</v>
      </c>
      <c r="I32" s="1" t="s">
        <v>188</v>
      </c>
      <c r="J32" s="1" t="s">
        <v>189</v>
      </c>
      <c r="K32" s="4">
        <v>0</v>
      </c>
      <c r="L32" s="4">
        <v>2</v>
      </c>
      <c r="M32" s="6">
        <v>135.22999999999999</v>
      </c>
      <c r="N32" s="6">
        <v>135.25</v>
      </c>
      <c r="O32" s="6">
        <f t="shared" si="0"/>
        <v>135.24</v>
      </c>
      <c r="P32" s="1" t="s">
        <v>136</v>
      </c>
      <c r="Q32" s="1" t="s">
        <v>163</v>
      </c>
      <c r="R32" s="1" t="s">
        <v>163</v>
      </c>
      <c r="S32" s="1" t="s">
        <v>163</v>
      </c>
      <c r="T32" s="1" t="s">
        <v>165</v>
      </c>
      <c r="U32" s="1" t="s">
        <v>160</v>
      </c>
      <c r="V32" s="1" t="s">
        <v>163</v>
      </c>
    </row>
    <row r="33" spans="1:22" ht="15" customHeight="1">
      <c r="A33" s="1" t="s">
        <v>350</v>
      </c>
      <c r="B33" s="4">
        <v>342</v>
      </c>
      <c r="C33" s="1" t="s">
        <v>130</v>
      </c>
      <c r="D33" s="1" t="s">
        <v>131</v>
      </c>
      <c r="E33" s="4">
        <v>16</v>
      </c>
      <c r="F33" s="1" t="s">
        <v>225</v>
      </c>
      <c r="G33" s="1" t="s">
        <v>133</v>
      </c>
      <c r="H33" s="4">
        <v>2</v>
      </c>
      <c r="I33" s="1" t="s">
        <v>188</v>
      </c>
      <c r="J33" s="1" t="s">
        <v>189</v>
      </c>
      <c r="K33" s="4">
        <v>0</v>
      </c>
      <c r="L33" s="4">
        <v>2</v>
      </c>
      <c r="M33" s="5">
        <v>141.69999999999999</v>
      </c>
      <c r="N33" s="6">
        <v>141.72</v>
      </c>
      <c r="O33" s="6">
        <f t="shared" si="0"/>
        <v>141.70999999999998</v>
      </c>
      <c r="P33" s="1" t="s">
        <v>159</v>
      </c>
      <c r="Q33" s="1" t="s">
        <v>143</v>
      </c>
      <c r="R33" s="1" t="s">
        <v>143</v>
      </c>
      <c r="S33" s="1" t="s">
        <v>163</v>
      </c>
      <c r="T33" s="1" t="s">
        <v>165</v>
      </c>
      <c r="U33" s="1" t="s">
        <v>160</v>
      </c>
      <c r="V33" s="1" t="s">
        <v>160</v>
      </c>
    </row>
    <row r="34" spans="1:22" ht="15" customHeight="1">
      <c r="A34" s="1" t="s">
        <v>351</v>
      </c>
      <c r="B34" s="4">
        <v>342</v>
      </c>
      <c r="C34" s="1" t="s">
        <v>130</v>
      </c>
      <c r="D34" s="1" t="s">
        <v>131</v>
      </c>
      <c r="E34" s="4">
        <v>16</v>
      </c>
      <c r="F34" s="1" t="s">
        <v>226</v>
      </c>
      <c r="G34" s="1" t="s">
        <v>133</v>
      </c>
      <c r="H34" s="4">
        <v>4</v>
      </c>
      <c r="I34" s="1" t="s">
        <v>188</v>
      </c>
      <c r="J34" s="1" t="s">
        <v>189</v>
      </c>
      <c r="K34" s="4">
        <v>0</v>
      </c>
      <c r="L34" s="4">
        <v>2</v>
      </c>
      <c r="M34" s="5">
        <v>144.69999999999999</v>
      </c>
      <c r="N34" s="6">
        <v>144.72</v>
      </c>
      <c r="O34" s="6">
        <f t="shared" si="0"/>
        <v>144.70999999999998</v>
      </c>
      <c r="P34" s="1" t="s">
        <v>159</v>
      </c>
      <c r="Q34" s="1" t="s">
        <v>160</v>
      </c>
      <c r="R34" s="1" t="s">
        <v>165</v>
      </c>
      <c r="S34" s="1" t="s">
        <v>163</v>
      </c>
      <c r="T34" s="1" t="s">
        <v>143</v>
      </c>
      <c r="U34" s="1" t="s">
        <v>163</v>
      </c>
      <c r="V34" s="1" t="s">
        <v>160</v>
      </c>
    </row>
    <row r="35" spans="1:22" ht="15" customHeight="1">
      <c r="A35" s="1" t="s">
        <v>352</v>
      </c>
      <c r="B35" s="4">
        <v>342</v>
      </c>
      <c r="C35" s="1" t="s">
        <v>130</v>
      </c>
      <c r="D35" s="1" t="s">
        <v>131</v>
      </c>
      <c r="E35" s="4">
        <v>16</v>
      </c>
      <c r="F35" s="1" t="s">
        <v>227</v>
      </c>
      <c r="G35" s="1" t="s">
        <v>133</v>
      </c>
      <c r="H35" s="4">
        <v>6</v>
      </c>
      <c r="I35" s="1" t="s">
        <v>188</v>
      </c>
      <c r="J35" s="1" t="s">
        <v>228</v>
      </c>
      <c r="K35" s="4">
        <v>0</v>
      </c>
      <c r="L35" s="4">
        <v>2</v>
      </c>
      <c r="M35" s="5">
        <v>147.5</v>
      </c>
      <c r="N35" s="6">
        <v>147.52000000000001</v>
      </c>
      <c r="O35" s="6">
        <f t="shared" si="0"/>
        <v>147.51</v>
      </c>
      <c r="P35" s="1" t="s">
        <v>136</v>
      </c>
      <c r="Q35" s="1" t="s">
        <v>163</v>
      </c>
      <c r="R35" s="1" t="s">
        <v>165</v>
      </c>
      <c r="S35" s="1" t="s">
        <v>163</v>
      </c>
      <c r="T35" s="1" t="s">
        <v>163</v>
      </c>
      <c r="U35" s="1" t="s">
        <v>160</v>
      </c>
      <c r="V35" s="1" t="s">
        <v>163</v>
      </c>
    </row>
    <row r="36" spans="1:22" ht="15" customHeight="1">
      <c r="A36" s="1" t="s">
        <v>353</v>
      </c>
      <c r="B36" s="4">
        <v>342</v>
      </c>
      <c r="C36" s="1" t="s">
        <v>130</v>
      </c>
      <c r="D36" s="1" t="s">
        <v>131</v>
      </c>
      <c r="E36" s="4">
        <v>17</v>
      </c>
      <c r="F36" s="1" t="s">
        <v>229</v>
      </c>
      <c r="G36" s="1" t="s">
        <v>133</v>
      </c>
      <c r="H36" s="4">
        <v>3</v>
      </c>
      <c r="I36" s="1" t="s">
        <v>188</v>
      </c>
      <c r="J36" s="1" t="s">
        <v>230</v>
      </c>
      <c r="K36" s="4">
        <v>0</v>
      </c>
      <c r="L36" s="4">
        <v>2</v>
      </c>
      <c r="M36" s="6">
        <v>151.56</v>
      </c>
      <c r="N36" s="6">
        <v>151.58000000000001</v>
      </c>
      <c r="O36" s="6">
        <f t="shared" si="0"/>
        <v>151.57</v>
      </c>
      <c r="P36" s="1" t="s">
        <v>173</v>
      </c>
      <c r="Q36" s="1" t="s">
        <v>137</v>
      </c>
      <c r="R36" s="1" t="s">
        <v>163</v>
      </c>
      <c r="S36" s="1" t="s">
        <v>163</v>
      </c>
      <c r="T36" s="1" t="s">
        <v>165</v>
      </c>
      <c r="U36" s="1" t="s">
        <v>160</v>
      </c>
      <c r="V36" s="1" t="s">
        <v>163</v>
      </c>
    </row>
    <row r="37" spans="1:22" ht="15" customHeight="1">
      <c r="A37" s="1" t="s">
        <v>354</v>
      </c>
      <c r="B37" s="4">
        <v>342</v>
      </c>
      <c r="C37" s="1" t="s">
        <v>130</v>
      </c>
      <c r="D37" s="1" t="s">
        <v>131</v>
      </c>
      <c r="E37" s="4">
        <v>17</v>
      </c>
      <c r="F37" s="1" t="s">
        <v>231</v>
      </c>
      <c r="G37" s="1" t="s">
        <v>133</v>
      </c>
      <c r="H37" s="4">
        <v>5</v>
      </c>
      <c r="I37" s="1" t="s">
        <v>188</v>
      </c>
      <c r="J37" s="1" t="s">
        <v>232</v>
      </c>
      <c r="K37" s="4">
        <v>0</v>
      </c>
      <c r="L37" s="4">
        <v>2</v>
      </c>
      <c r="M37" s="6">
        <v>155.01</v>
      </c>
      <c r="N37" s="6">
        <v>155.03</v>
      </c>
      <c r="O37" s="6">
        <f t="shared" si="0"/>
        <v>155.01999999999998</v>
      </c>
      <c r="P37" s="1" t="s">
        <v>136</v>
      </c>
      <c r="Q37" s="1" t="s">
        <v>137</v>
      </c>
      <c r="R37" s="1" t="s">
        <v>163</v>
      </c>
      <c r="S37" s="1" t="s">
        <v>165</v>
      </c>
      <c r="T37" s="1" t="s">
        <v>165</v>
      </c>
      <c r="U37" s="1" t="s">
        <v>163</v>
      </c>
      <c r="V37" s="1" t="s">
        <v>160</v>
      </c>
    </row>
    <row r="38" spans="1:22" ht="15" customHeight="1">
      <c r="A38" s="1" t="s">
        <v>355</v>
      </c>
      <c r="B38" s="4">
        <v>342</v>
      </c>
      <c r="C38" s="1" t="s">
        <v>130</v>
      </c>
      <c r="D38" s="1" t="s">
        <v>131</v>
      </c>
      <c r="E38" s="4">
        <v>18</v>
      </c>
      <c r="F38" s="1" t="s">
        <v>233</v>
      </c>
      <c r="G38" s="1" t="s">
        <v>133</v>
      </c>
      <c r="H38" s="4">
        <v>2</v>
      </c>
      <c r="I38" s="1" t="s">
        <v>188</v>
      </c>
      <c r="J38" s="1" t="s">
        <v>234</v>
      </c>
      <c r="K38" s="4">
        <v>0</v>
      </c>
      <c r="L38" s="4">
        <v>2</v>
      </c>
      <c r="M38" s="6">
        <v>159.09</v>
      </c>
      <c r="N38" s="6">
        <v>159.11000000000001</v>
      </c>
      <c r="O38" s="6">
        <f t="shared" si="0"/>
        <v>159.10000000000002</v>
      </c>
      <c r="P38" s="1" t="s">
        <v>136</v>
      </c>
      <c r="Q38" s="1" t="s">
        <v>163</v>
      </c>
      <c r="R38" s="1" t="s">
        <v>143</v>
      </c>
      <c r="S38" s="1" t="s">
        <v>163</v>
      </c>
      <c r="T38" s="1" t="s">
        <v>137</v>
      </c>
      <c r="U38" s="1" t="s">
        <v>160</v>
      </c>
      <c r="V38" s="1" t="s">
        <v>160</v>
      </c>
    </row>
    <row r="39" spans="1:22" ht="15" customHeight="1">
      <c r="A39" s="1" t="s">
        <v>356</v>
      </c>
      <c r="B39" s="4">
        <v>342</v>
      </c>
      <c r="C39" s="1" t="s">
        <v>130</v>
      </c>
      <c r="D39" s="1" t="s">
        <v>131</v>
      </c>
      <c r="E39" s="4">
        <v>18</v>
      </c>
      <c r="F39" s="1" t="s">
        <v>235</v>
      </c>
      <c r="G39" s="1" t="s">
        <v>133</v>
      </c>
      <c r="H39" s="4">
        <v>4</v>
      </c>
      <c r="I39" s="1" t="s">
        <v>188</v>
      </c>
      <c r="J39" s="1" t="s">
        <v>236</v>
      </c>
      <c r="K39" s="4">
        <v>0</v>
      </c>
      <c r="L39" s="4">
        <v>2</v>
      </c>
      <c r="M39" s="6">
        <v>162.24</v>
      </c>
      <c r="N39" s="6">
        <v>162.26</v>
      </c>
      <c r="O39" s="6">
        <f t="shared" si="0"/>
        <v>162.25</v>
      </c>
      <c r="P39" s="1" t="s">
        <v>159</v>
      </c>
      <c r="Q39" s="1" t="s">
        <v>163</v>
      </c>
      <c r="R39" s="1" t="s">
        <v>165</v>
      </c>
      <c r="S39" s="1" t="s">
        <v>160</v>
      </c>
      <c r="T39" s="1" t="s">
        <v>165</v>
      </c>
      <c r="U39" s="1" t="s">
        <v>160</v>
      </c>
      <c r="V39" s="1" t="s">
        <v>165</v>
      </c>
    </row>
    <row r="40" spans="1:22" ht="15" customHeight="1">
      <c r="A40" s="1" t="s">
        <v>357</v>
      </c>
      <c r="B40" s="4">
        <v>342</v>
      </c>
      <c r="C40" s="1" t="s">
        <v>130</v>
      </c>
      <c r="D40" s="1" t="s">
        <v>131</v>
      </c>
      <c r="E40" s="4">
        <v>19</v>
      </c>
      <c r="F40" s="1" t="s">
        <v>237</v>
      </c>
      <c r="G40" s="1" t="s">
        <v>133</v>
      </c>
      <c r="H40" s="4">
        <v>1</v>
      </c>
      <c r="I40" s="1" t="s">
        <v>188</v>
      </c>
      <c r="J40" s="1" t="s">
        <v>238</v>
      </c>
      <c r="K40" s="4">
        <v>0</v>
      </c>
      <c r="L40" s="4">
        <v>2</v>
      </c>
      <c r="M40" s="6">
        <v>165.67</v>
      </c>
      <c r="N40" s="6">
        <v>165.69</v>
      </c>
      <c r="O40" s="6">
        <f t="shared" si="0"/>
        <v>165.68</v>
      </c>
      <c r="P40" s="1" t="s">
        <v>136</v>
      </c>
      <c r="Q40" s="1" t="s">
        <v>143</v>
      </c>
      <c r="R40" s="1" t="s">
        <v>163</v>
      </c>
      <c r="S40" s="1" t="s">
        <v>165</v>
      </c>
      <c r="T40" s="1" t="s">
        <v>165</v>
      </c>
      <c r="U40" s="1" t="s">
        <v>163</v>
      </c>
      <c r="V40" s="1" t="s">
        <v>160</v>
      </c>
    </row>
    <row r="41" spans="1:22" ht="15" customHeight="1">
      <c r="A41" s="1" t="s">
        <v>358</v>
      </c>
      <c r="B41" s="4">
        <v>342</v>
      </c>
      <c r="C41" s="1" t="s">
        <v>130</v>
      </c>
      <c r="D41" s="1" t="s">
        <v>131</v>
      </c>
      <c r="E41" s="4">
        <v>19</v>
      </c>
      <c r="F41" s="1" t="s">
        <v>239</v>
      </c>
      <c r="G41" s="1" t="s">
        <v>133</v>
      </c>
      <c r="H41" s="4">
        <v>4</v>
      </c>
      <c r="I41" s="1" t="s">
        <v>188</v>
      </c>
      <c r="J41" s="1" t="s">
        <v>240</v>
      </c>
      <c r="K41" s="4">
        <v>0</v>
      </c>
      <c r="L41" s="4">
        <v>2</v>
      </c>
      <c r="M41" s="6">
        <v>170.06</v>
      </c>
      <c r="N41" s="6">
        <v>170.08</v>
      </c>
      <c r="O41" s="6">
        <f t="shared" si="0"/>
        <v>170.07</v>
      </c>
      <c r="P41" s="1" t="s">
        <v>159</v>
      </c>
      <c r="Q41" s="1" t="s">
        <v>163</v>
      </c>
      <c r="R41" s="1" t="s">
        <v>165</v>
      </c>
      <c r="S41" s="1" t="s">
        <v>163</v>
      </c>
      <c r="T41" s="1" t="s">
        <v>137</v>
      </c>
      <c r="U41" s="1" t="s">
        <v>160</v>
      </c>
      <c r="V41" s="1" t="s">
        <v>160</v>
      </c>
    </row>
    <row r="42" spans="1:22" ht="15" customHeight="1">
      <c r="A42" s="1" t="s">
        <v>359</v>
      </c>
      <c r="B42" s="4">
        <v>342</v>
      </c>
      <c r="C42" s="1" t="s">
        <v>130</v>
      </c>
      <c r="D42" s="1" t="s">
        <v>131</v>
      </c>
      <c r="E42" s="4">
        <v>20</v>
      </c>
      <c r="F42" s="1" t="s">
        <v>241</v>
      </c>
      <c r="G42" s="1" t="s">
        <v>133</v>
      </c>
      <c r="H42" s="4">
        <v>2</v>
      </c>
      <c r="I42" s="1" t="s">
        <v>188</v>
      </c>
      <c r="J42" s="1" t="s">
        <v>189</v>
      </c>
      <c r="K42" s="4">
        <v>0</v>
      </c>
      <c r="L42" s="4">
        <v>2</v>
      </c>
      <c r="M42" s="6">
        <v>176.11</v>
      </c>
      <c r="N42" s="6">
        <v>176.13</v>
      </c>
      <c r="O42" s="6">
        <f t="shared" si="0"/>
        <v>176.12</v>
      </c>
      <c r="P42" s="1" t="s">
        <v>136</v>
      </c>
      <c r="Q42" s="1" t="s">
        <v>160</v>
      </c>
      <c r="R42" s="1" t="s">
        <v>165</v>
      </c>
      <c r="S42" s="1" t="s">
        <v>163</v>
      </c>
      <c r="T42" s="1" t="s">
        <v>143</v>
      </c>
      <c r="U42" s="1" t="s">
        <v>160</v>
      </c>
      <c r="V42" s="1" t="s">
        <v>163</v>
      </c>
    </row>
    <row r="43" spans="1:22" ht="15" customHeight="1">
      <c r="A43" s="1" t="s">
        <v>360</v>
      </c>
      <c r="B43" s="4">
        <v>342</v>
      </c>
      <c r="C43" s="1" t="s">
        <v>130</v>
      </c>
      <c r="D43" s="1" t="s">
        <v>131</v>
      </c>
      <c r="E43" s="4">
        <v>20</v>
      </c>
      <c r="F43" s="1" t="s">
        <v>242</v>
      </c>
      <c r="G43" s="1" t="s">
        <v>133</v>
      </c>
      <c r="H43" s="4">
        <v>4</v>
      </c>
      <c r="I43" s="1" t="s">
        <v>188</v>
      </c>
      <c r="J43" s="1" t="s">
        <v>243</v>
      </c>
      <c r="K43" s="4">
        <v>0</v>
      </c>
      <c r="L43" s="4">
        <v>2</v>
      </c>
      <c r="M43" s="6">
        <v>179.01</v>
      </c>
      <c r="N43" s="6">
        <v>179.03</v>
      </c>
      <c r="O43" s="6">
        <f t="shared" si="0"/>
        <v>179.01999999999998</v>
      </c>
      <c r="P43" s="1" t="s">
        <v>159</v>
      </c>
      <c r="Q43" s="1" t="s">
        <v>163</v>
      </c>
      <c r="R43" s="1" t="s">
        <v>163</v>
      </c>
      <c r="S43" s="1" t="s">
        <v>160</v>
      </c>
      <c r="T43" s="1" t="s">
        <v>209</v>
      </c>
      <c r="U43" s="1" t="s">
        <v>163</v>
      </c>
      <c r="V43" s="1" t="s">
        <v>163</v>
      </c>
    </row>
    <row r="44" spans="1:22" ht="15" customHeight="1">
      <c r="A44" s="1" t="s">
        <v>361</v>
      </c>
      <c r="B44" s="4">
        <v>342</v>
      </c>
      <c r="C44" s="1" t="s">
        <v>130</v>
      </c>
      <c r="D44" s="1" t="s">
        <v>131</v>
      </c>
      <c r="E44" s="4">
        <v>21</v>
      </c>
      <c r="F44" s="1" t="s">
        <v>244</v>
      </c>
      <c r="G44" s="1" t="s">
        <v>133</v>
      </c>
      <c r="H44" s="4">
        <v>3</v>
      </c>
      <c r="I44" s="1" t="s">
        <v>188</v>
      </c>
      <c r="J44" s="1" t="s">
        <v>245</v>
      </c>
      <c r="K44" s="4">
        <v>0</v>
      </c>
      <c r="L44" s="4">
        <v>2</v>
      </c>
      <c r="M44" s="6">
        <v>184.46</v>
      </c>
      <c r="N44" s="6">
        <v>184.48</v>
      </c>
      <c r="O44" s="6">
        <f t="shared" si="0"/>
        <v>184.47</v>
      </c>
      <c r="P44" s="1" t="s">
        <v>136</v>
      </c>
      <c r="Q44" s="1" t="s">
        <v>163</v>
      </c>
      <c r="R44" s="1" t="s">
        <v>143</v>
      </c>
      <c r="S44" s="1" t="s">
        <v>160</v>
      </c>
      <c r="T44" s="1" t="s">
        <v>165</v>
      </c>
      <c r="U44" s="1" t="s">
        <v>160</v>
      </c>
      <c r="V44" s="1" t="s">
        <v>163</v>
      </c>
    </row>
    <row r="45" spans="1:22" ht="15" customHeight="1">
      <c r="A45" s="1" t="s">
        <v>362</v>
      </c>
      <c r="B45" s="4">
        <v>342</v>
      </c>
      <c r="C45" s="1" t="s">
        <v>130</v>
      </c>
      <c r="D45" s="1" t="s">
        <v>131</v>
      </c>
      <c r="E45" s="4">
        <v>21</v>
      </c>
      <c r="F45" s="1" t="s">
        <v>246</v>
      </c>
      <c r="G45" s="1" t="s">
        <v>133</v>
      </c>
      <c r="H45" s="4">
        <v>5</v>
      </c>
      <c r="I45" s="1" t="s">
        <v>188</v>
      </c>
      <c r="J45" s="1" t="s">
        <v>247</v>
      </c>
      <c r="K45" s="4">
        <v>0</v>
      </c>
      <c r="L45" s="4">
        <v>2</v>
      </c>
      <c r="M45" s="6">
        <v>187.64</v>
      </c>
      <c r="N45" s="6">
        <v>187.66</v>
      </c>
      <c r="O45" s="6">
        <f t="shared" si="0"/>
        <v>187.64999999999998</v>
      </c>
      <c r="P45" s="1" t="s">
        <v>136</v>
      </c>
      <c r="Q45" s="1" t="s">
        <v>160</v>
      </c>
      <c r="R45" s="1" t="s">
        <v>165</v>
      </c>
      <c r="S45" s="1" t="s">
        <v>163</v>
      </c>
      <c r="T45" s="1" t="s">
        <v>165</v>
      </c>
      <c r="U45" s="1" t="s">
        <v>163</v>
      </c>
      <c r="V45" s="1" t="s">
        <v>163</v>
      </c>
    </row>
    <row r="46" spans="1:22" ht="15" customHeight="1">
      <c r="A46" s="1" t="s">
        <v>363</v>
      </c>
      <c r="B46" s="4">
        <v>342</v>
      </c>
      <c r="C46" s="1" t="s">
        <v>130</v>
      </c>
      <c r="D46" s="1" t="s">
        <v>131</v>
      </c>
      <c r="E46" s="4">
        <v>22</v>
      </c>
      <c r="F46" s="1" t="s">
        <v>248</v>
      </c>
      <c r="G46" s="1" t="s">
        <v>133</v>
      </c>
      <c r="H46" s="4">
        <v>1</v>
      </c>
      <c r="I46" s="1" t="s">
        <v>188</v>
      </c>
      <c r="J46" s="1" t="s">
        <v>204</v>
      </c>
      <c r="K46" s="4">
        <v>0</v>
      </c>
      <c r="L46" s="4">
        <v>2</v>
      </c>
      <c r="M46" s="5">
        <v>192.2</v>
      </c>
      <c r="N46" s="6">
        <v>192.22</v>
      </c>
      <c r="O46" s="6">
        <f t="shared" si="0"/>
        <v>192.20999999999998</v>
      </c>
      <c r="P46" s="1" t="s">
        <v>136</v>
      </c>
      <c r="Q46" s="1" t="s">
        <v>163</v>
      </c>
      <c r="R46" s="1" t="s">
        <v>143</v>
      </c>
      <c r="S46" s="1" t="s">
        <v>163</v>
      </c>
      <c r="T46" s="1" t="s">
        <v>165</v>
      </c>
      <c r="U46" s="1" t="s">
        <v>160</v>
      </c>
      <c r="V46" s="1" t="s">
        <v>160</v>
      </c>
    </row>
    <row r="47" spans="1:22" ht="15" customHeight="1">
      <c r="A47" s="1" t="s">
        <v>364</v>
      </c>
      <c r="B47" s="4">
        <v>342</v>
      </c>
      <c r="C47" s="1" t="s">
        <v>130</v>
      </c>
      <c r="D47" s="1" t="s">
        <v>131</v>
      </c>
      <c r="E47" s="4">
        <v>22</v>
      </c>
      <c r="F47" s="1" t="s">
        <v>249</v>
      </c>
      <c r="G47" s="1" t="s">
        <v>133</v>
      </c>
      <c r="H47" s="4">
        <v>3</v>
      </c>
      <c r="I47" s="1" t="s">
        <v>188</v>
      </c>
      <c r="J47" s="1" t="s">
        <v>204</v>
      </c>
      <c r="K47" s="4">
        <v>0</v>
      </c>
      <c r="L47" s="4">
        <v>2</v>
      </c>
      <c r="M47" s="6">
        <v>195.16</v>
      </c>
      <c r="N47" s="6">
        <v>195.18</v>
      </c>
      <c r="O47" s="6">
        <f t="shared" si="0"/>
        <v>195.17000000000002</v>
      </c>
      <c r="P47" s="1" t="s">
        <v>136</v>
      </c>
      <c r="Q47" s="1" t="s">
        <v>163</v>
      </c>
      <c r="R47" s="1" t="s">
        <v>165</v>
      </c>
      <c r="S47" s="1" t="s">
        <v>160</v>
      </c>
      <c r="T47" s="1" t="s">
        <v>143</v>
      </c>
      <c r="U47" s="1" t="s">
        <v>160</v>
      </c>
      <c r="V47" s="1" t="s">
        <v>163</v>
      </c>
    </row>
    <row r="48" spans="1:22" ht="15" customHeight="1">
      <c r="A48" s="1" t="s">
        <v>365</v>
      </c>
      <c r="B48" s="4">
        <v>342</v>
      </c>
      <c r="C48" s="1" t="s">
        <v>130</v>
      </c>
      <c r="D48" s="1" t="s">
        <v>131</v>
      </c>
      <c r="E48" s="4">
        <v>22</v>
      </c>
      <c r="F48" s="1" t="s">
        <v>250</v>
      </c>
      <c r="G48" s="1" t="s">
        <v>133</v>
      </c>
      <c r="H48" s="4">
        <v>5</v>
      </c>
      <c r="I48" s="1" t="s">
        <v>188</v>
      </c>
      <c r="J48" s="1" t="s">
        <v>204</v>
      </c>
      <c r="K48" s="4">
        <v>0</v>
      </c>
      <c r="L48" s="4">
        <v>2</v>
      </c>
      <c r="M48" s="6">
        <v>198.16</v>
      </c>
      <c r="N48" s="6">
        <v>198.18</v>
      </c>
      <c r="O48" s="6">
        <f t="shared" si="0"/>
        <v>198.17000000000002</v>
      </c>
      <c r="P48" s="1" t="s">
        <v>136</v>
      </c>
      <c r="Q48" s="1" t="s">
        <v>160</v>
      </c>
      <c r="R48" s="1" t="s">
        <v>143</v>
      </c>
      <c r="S48" s="1" t="s">
        <v>163</v>
      </c>
      <c r="T48" s="1" t="s">
        <v>143</v>
      </c>
      <c r="U48" s="1" t="s">
        <v>160</v>
      </c>
      <c r="V48" s="1" t="s">
        <v>160</v>
      </c>
    </row>
    <row r="49" spans="1:22" ht="15" customHeight="1">
      <c r="A49" s="1" t="s">
        <v>366</v>
      </c>
      <c r="B49" s="4">
        <v>342</v>
      </c>
      <c r="C49" s="1" t="s">
        <v>130</v>
      </c>
      <c r="D49" s="1" t="s">
        <v>131</v>
      </c>
      <c r="E49" s="4">
        <v>22</v>
      </c>
      <c r="F49" s="1" t="s">
        <v>251</v>
      </c>
      <c r="G49" s="1" t="s">
        <v>133</v>
      </c>
      <c r="H49" s="4">
        <v>6</v>
      </c>
      <c r="I49" s="1" t="s">
        <v>188</v>
      </c>
      <c r="J49" s="1" t="s">
        <v>252</v>
      </c>
      <c r="K49" s="4">
        <v>0</v>
      </c>
      <c r="L49" s="4">
        <v>2</v>
      </c>
      <c r="M49" s="6">
        <v>198.96</v>
      </c>
      <c r="N49" s="6">
        <v>198.98</v>
      </c>
      <c r="O49" s="6">
        <f t="shared" si="0"/>
        <v>198.97</v>
      </c>
      <c r="P49" s="1" t="s">
        <v>136</v>
      </c>
      <c r="Q49" s="1" t="s">
        <v>163</v>
      </c>
      <c r="R49" s="1" t="s">
        <v>165</v>
      </c>
      <c r="S49" s="1" t="s">
        <v>163</v>
      </c>
      <c r="T49" s="1" t="s">
        <v>143</v>
      </c>
      <c r="U49" s="1" t="s">
        <v>160</v>
      </c>
      <c r="V49" s="1" t="s">
        <v>163</v>
      </c>
    </row>
    <row r="50" spans="1:22" ht="15" customHeight="1">
      <c r="A50" s="1" t="s">
        <v>367</v>
      </c>
      <c r="B50" s="4">
        <v>342</v>
      </c>
      <c r="C50" s="1" t="s">
        <v>130</v>
      </c>
      <c r="D50" s="1" t="s">
        <v>131</v>
      </c>
      <c r="E50" s="4">
        <v>23</v>
      </c>
      <c r="F50" s="1" t="s">
        <v>253</v>
      </c>
      <c r="G50" s="1" t="s">
        <v>133</v>
      </c>
      <c r="H50" s="4">
        <v>1</v>
      </c>
      <c r="I50" s="1" t="s">
        <v>188</v>
      </c>
      <c r="J50" s="1" t="s">
        <v>204</v>
      </c>
      <c r="K50" s="4">
        <v>0</v>
      </c>
      <c r="L50" s="4">
        <v>2</v>
      </c>
      <c r="M50" s="5">
        <v>200.3</v>
      </c>
      <c r="N50" s="6">
        <v>200.32</v>
      </c>
      <c r="O50" s="6">
        <f t="shared" si="0"/>
        <v>200.31</v>
      </c>
      <c r="P50" s="1" t="s">
        <v>136</v>
      </c>
      <c r="Q50" s="1" t="s">
        <v>160</v>
      </c>
      <c r="R50" s="1" t="s">
        <v>137</v>
      </c>
      <c r="S50" s="1" t="s">
        <v>163</v>
      </c>
      <c r="T50" s="1" t="s">
        <v>209</v>
      </c>
      <c r="U50" s="1" t="s">
        <v>160</v>
      </c>
      <c r="V50" s="1" t="s">
        <v>163</v>
      </c>
    </row>
    <row r="51" spans="1:22" ht="15" customHeight="1">
      <c r="A51" s="1" t="s">
        <v>368</v>
      </c>
      <c r="B51" s="4">
        <v>342</v>
      </c>
      <c r="C51" s="1" t="s">
        <v>130</v>
      </c>
      <c r="D51" s="1" t="s">
        <v>131</v>
      </c>
      <c r="E51" s="4">
        <v>23</v>
      </c>
      <c r="F51" s="1" t="s">
        <v>254</v>
      </c>
      <c r="G51" s="1" t="s">
        <v>133</v>
      </c>
      <c r="H51" s="4">
        <v>3</v>
      </c>
      <c r="I51" s="1" t="s">
        <v>188</v>
      </c>
      <c r="J51" s="1" t="s">
        <v>204</v>
      </c>
      <c r="K51" s="4">
        <v>0</v>
      </c>
      <c r="L51" s="4">
        <v>2</v>
      </c>
      <c r="M51" s="5">
        <v>203.3</v>
      </c>
      <c r="N51" s="6">
        <v>203.32</v>
      </c>
      <c r="O51" s="6">
        <f t="shared" si="0"/>
        <v>203.31</v>
      </c>
      <c r="P51" s="1" t="s">
        <v>136</v>
      </c>
      <c r="Q51" s="1" t="s">
        <v>143</v>
      </c>
      <c r="R51" s="1" t="s">
        <v>143</v>
      </c>
      <c r="S51" s="1" t="s">
        <v>163</v>
      </c>
      <c r="T51" s="1" t="s">
        <v>163</v>
      </c>
      <c r="U51" s="1" t="s">
        <v>160</v>
      </c>
      <c r="V51" s="1" t="s">
        <v>163</v>
      </c>
    </row>
    <row r="52" spans="1:22" ht="15" customHeight="1">
      <c r="A52" s="1" t="s">
        <v>369</v>
      </c>
      <c r="B52" s="4">
        <v>342</v>
      </c>
      <c r="C52" s="1" t="s">
        <v>130</v>
      </c>
      <c r="D52" s="1" t="s">
        <v>131</v>
      </c>
      <c r="E52" s="4">
        <v>23</v>
      </c>
      <c r="F52" s="1" t="s">
        <v>255</v>
      </c>
      <c r="G52" s="1" t="s">
        <v>133</v>
      </c>
      <c r="H52" s="4">
        <v>5</v>
      </c>
      <c r="I52" s="1" t="s">
        <v>188</v>
      </c>
      <c r="J52" s="1" t="s">
        <v>256</v>
      </c>
      <c r="K52" s="4">
        <v>0</v>
      </c>
      <c r="L52" s="4">
        <v>17</v>
      </c>
      <c r="M52" s="6">
        <v>206.15</v>
      </c>
      <c r="N52" s="6">
        <v>206.32</v>
      </c>
      <c r="O52" s="6">
        <f t="shared" si="0"/>
        <v>206.23500000000001</v>
      </c>
      <c r="P52" s="1" t="s">
        <v>136</v>
      </c>
      <c r="Q52" s="1" t="s">
        <v>143</v>
      </c>
      <c r="R52" s="1" t="s">
        <v>143</v>
      </c>
      <c r="S52" s="1" t="s">
        <v>163</v>
      </c>
      <c r="T52" s="1" t="s">
        <v>165</v>
      </c>
      <c r="U52" s="1" t="s">
        <v>160</v>
      </c>
      <c r="V52" s="1" t="s">
        <v>163</v>
      </c>
    </row>
    <row r="53" spans="1:22" ht="15" customHeight="1">
      <c r="A53" s="1" t="s">
        <v>370</v>
      </c>
      <c r="B53" s="4">
        <v>342</v>
      </c>
      <c r="C53" s="1" t="s">
        <v>130</v>
      </c>
      <c r="D53" s="1" t="s">
        <v>131</v>
      </c>
      <c r="E53" s="4">
        <v>26</v>
      </c>
      <c r="F53" s="1" t="s">
        <v>257</v>
      </c>
      <c r="G53" s="1" t="s">
        <v>171</v>
      </c>
      <c r="H53" s="4">
        <v>1</v>
      </c>
      <c r="I53" s="1" t="s">
        <v>188</v>
      </c>
      <c r="J53" s="1" t="s">
        <v>204</v>
      </c>
      <c r="K53" s="4">
        <v>0</v>
      </c>
      <c r="L53" s="4">
        <v>2</v>
      </c>
      <c r="M53" s="5">
        <v>218.7</v>
      </c>
      <c r="N53" s="6">
        <v>218.72</v>
      </c>
      <c r="O53" s="6">
        <f t="shared" si="0"/>
        <v>218.70999999999998</v>
      </c>
      <c r="P53" s="1" t="s">
        <v>136</v>
      </c>
      <c r="Q53" s="1" t="s">
        <v>143</v>
      </c>
      <c r="R53" s="1" t="s">
        <v>143</v>
      </c>
      <c r="S53" s="1" t="s">
        <v>163</v>
      </c>
      <c r="T53" s="1" t="s">
        <v>143</v>
      </c>
      <c r="U53" s="1" t="s">
        <v>160</v>
      </c>
      <c r="V53" s="1" t="s">
        <v>165</v>
      </c>
    </row>
    <row r="54" spans="1:22" ht="15" customHeight="1">
      <c r="A54" s="1" t="s">
        <v>371</v>
      </c>
      <c r="B54" s="4">
        <v>342</v>
      </c>
      <c r="C54" s="1" t="s">
        <v>130</v>
      </c>
      <c r="D54" s="1" t="s">
        <v>131</v>
      </c>
      <c r="E54" s="4">
        <v>26</v>
      </c>
      <c r="F54" s="1" t="s">
        <v>258</v>
      </c>
      <c r="G54" s="1" t="s">
        <v>171</v>
      </c>
      <c r="H54" s="4">
        <v>2</v>
      </c>
      <c r="I54" s="1" t="s">
        <v>188</v>
      </c>
      <c r="J54" s="1" t="s">
        <v>204</v>
      </c>
      <c r="K54" s="4">
        <v>0</v>
      </c>
      <c r="L54" s="4">
        <v>2</v>
      </c>
      <c r="M54" s="5">
        <v>220.2</v>
      </c>
      <c r="N54" s="6">
        <v>220.22</v>
      </c>
      <c r="O54" s="6">
        <f t="shared" si="0"/>
        <v>220.20999999999998</v>
      </c>
      <c r="P54" s="1" t="s">
        <v>136</v>
      </c>
      <c r="Q54" s="1" t="s">
        <v>143</v>
      </c>
      <c r="R54" s="1" t="s">
        <v>143</v>
      </c>
      <c r="S54" s="1" t="s">
        <v>163</v>
      </c>
      <c r="T54" s="1" t="s">
        <v>163</v>
      </c>
      <c r="U54" s="1" t="s">
        <v>160</v>
      </c>
      <c r="V54" s="1" t="s">
        <v>163</v>
      </c>
    </row>
    <row r="55" spans="1:22" ht="15" customHeight="1">
      <c r="A55" s="1" t="s">
        <v>372</v>
      </c>
      <c r="B55" s="4">
        <v>342</v>
      </c>
      <c r="C55" s="1" t="s">
        <v>130</v>
      </c>
      <c r="D55" s="1" t="s">
        <v>131</v>
      </c>
      <c r="E55" s="4">
        <v>27</v>
      </c>
      <c r="F55" s="1" t="s">
        <v>259</v>
      </c>
      <c r="G55" s="1" t="s">
        <v>171</v>
      </c>
      <c r="H55" s="4">
        <v>2</v>
      </c>
      <c r="I55" s="1" t="s">
        <v>188</v>
      </c>
      <c r="J55" s="1" t="s">
        <v>204</v>
      </c>
      <c r="K55" s="4">
        <v>0</v>
      </c>
      <c r="L55" s="4">
        <v>2</v>
      </c>
      <c r="M55" s="5">
        <v>225.3</v>
      </c>
      <c r="N55" s="6">
        <v>225.32</v>
      </c>
      <c r="O55" s="6">
        <f t="shared" si="0"/>
        <v>225.31</v>
      </c>
      <c r="P55" s="1" t="s">
        <v>136</v>
      </c>
      <c r="Q55" s="1" t="s">
        <v>137</v>
      </c>
      <c r="R55" s="1" t="s">
        <v>163</v>
      </c>
      <c r="S55" s="1" t="s">
        <v>163</v>
      </c>
      <c r="T55" s="1" t="s">
        <v>143</v>
      </c>
      <c r="U55" s="1" t="s">
        <v>160</v>
      </c>
      <c r="V55" s="1" t="s">
        <v>165</v>
      </c>
    </row>
    <row r="56" spans="1:22" ht="15" customHeight="1">
      <c r="A56" s="1" t="s">
        <v>373</v>
      </c>
      <c r="B56" s="4">
        <v>342</v>
      </c>
      <c r="C56" s="1" t="s">
        <v>130</v>
      </c>
      <c r="D56" s="1" t="s">
        <v>131</v>
      </c>
      <c r="E56" s="4">
        <v>27</v>
      </c>
      <c r="F56" s="1" t="s">
        <v>260</v>
      </c>
      <c r="G56" s="1" t="s">
        <v>171</v>
      </c>
      <c r="H56" s="4">
        <v>4</v>
      </c>
      <c r="I56" s="1" t="s">
        <v>188</v>
      </c>
      <c r="J56" s="1" t="s">
        <v>204</v>
      </c>
      <c r="K56" s="4">
        <v>0</v>
      </c>
      <c r="L56" s="4">
        <v>2</v>
      </c>
      <c r="M56" s="5">
        <v>228.3</v>
      </c>
      <c r="N56" s="6">
        <v>228.32</v>
      </c>
      <c r="O56" s="6">
        <f t="shared" si="0"/>
        <v>228.31</v>
      </c>
      <c r="P56" s="1" t="s">
        <v>173</v>
      </c>
      <c r="Q56" s="1" t="s">
        <v>137</v>
      </c>
      <c r="R56" s="1" t="s">
        <v>163</v>
      </c>
      <c r="S56" s="1" t="s">
        <v>163</v>
      </c>
      <c r="T56" s="1" t="s">
        <v>209</v>
      </c>
      <c r="U56" s="1" t="s">
        <v>160</v>
      </c>
      <c r="V56" s="1" t="s">
        <v>209</v>
      </c>
    </row>
    <row r="57" spans="1:22" ht="15" customHeight="1">
      <c r="A57" s="1" t="s">
        <v>374</v>
      </c>
      <c r="B57" s="4">
        <v>342</v>
      </c>
      <c r="C57" s="1" t="s">
        <v>130</v>
      </c>
      <c r="D57" s="1" t="s">
        <v>131</v>
      </c>
      <c r="E57" s="4">
        <v>27</v>
      </c>
      <c r="F57" s="1" t="s">
        <v>261</v>
      </c>
      <c r="G57" s="1" t="s">
        <v>171</v>
      </c>
      <c r="H57" s="4">
        <v>6</v>
      </c>
      <c r="I57" s="1" t="s">
        <v>188</v>
      </c>
      <c r="J57" s="1" t="s">
        <v>204</v>
      </c>
      <c r="K57" s="4">
        <v>0</v>
      </c>
      <c r="L57" s="4">
        <v>2</v>
      </c>
      <c r="M57" s="5">
        <v>231.3</v>
      </c>
      <c r="N57" s="6">
        <v>231.32</v>
      </c>
      <c r="O57" s="6">
        <f t="shared" si="0"/>
        <v>231.31</v>
      </c>
      <c r="P57" s="1" t="s">
        <v>159</v>
      </c>
      <c r="Q57" s="1" t="s">
        <v>137</v>
      </c>
      <c r="R57" s="1" t="s">
        <v>143</v>
      </c>
      <c r="S57" s="1" t="s">
        <v>163</v>
      </c>
      <c r="T57" s="1" t="s">
        <v>143</v>
      </c>
      <c r="U57" s="1" t="s">
        <v>160</v>
      </c>
      <c r="V57" s="1" t="s">
        <v>163</v>
      </c>
    </row>
    <row r="58" spans="1:22" ht="15" customHeight="1">
      <c r="A58" s="1" t="s">
        <v>375</v>
      </c>
      <c r="B58" s="4">
        <v>342</v>
      </c>
      <c r="C58" s="1" t="s">
        <v>130</v>
      </c>
      <c r="D58" s="1" t="s">
        <v>131</v>
      </c>
      <c r="E58" s="4">
        <v>28</v>
      </c>
      <c r="F58" s="1" t="s">
        <v>262</v>
      </c>
      <c r="G58" s="1" t="s">
        <v>171</v>
      </c>
      <c r="H58" s="4">
        <v>2</v>
      </c>
      <c r="I58" s="1" t="s">
        <v>188</v>
      </c>
      <c r="J58" s="1" t="s">
        <v>204</v>
      </c>
      <c r="K58" s="4">
        <v>0</v>
      </c>
      <c r="L58" s="4">
        <v>2</v>
      </c>
      <c r="M58" s="5">
        <v>234.9</v>
      </c>
      <c r="N58" s="6">
        <v>234.92</v>
      </c>
      <c r="O58" s="6">
        <f t="shared" si="0"/>
        <v>234.91</v>
      </c>
      <c r="P58" s="1" t="s">
        <v>136</v>
      </c>
      <c r="Q58" s="1" t="s">
        <v>143</v>
      </c>
      <c r="R58" s="1" t="s">
        <v>163</v>
      </c>
      <c r="S58" s="1" t="s">
        <v>163</v>
      </c>
      <c r="T58" s="1" t="s">
        <v>209</v>
      </c>
      <c r="U58" s="1" t="s">
        <v>160</v>
      </c>
      <c r="V58" s="1" t="s">
        <v>143</v>
      </c>
    </row>
    <row r="59" spans="1:22" ht="15" customHeight="1">
      <c r="A59" s="1" t="s">
        <v>376</v>
      </c>
      <c r="B59" s="4">
        <v>342</v>
      </c>
      <c r="C59" s="1" t="s">
        <v>130</v>
      </c>
      <c r="D59" s="1" t="s">
        <v>131</v>
      </c>
      <c r="E59" s="4">
        <v>28</v>
      </c>
      <c r="F59" s="1" t="s">
        <v>263</v>
      </c>
      <c r="G59" s="1" t="s">
        <v>171</v>
      </c>
      <c r="H59" s="4">
        <v>4</v>
      </c>
      <c r="I59" s="1" t="s">
        <v>188</v>
      </c>
      <c r="J59" s="1" t="s">
        <v>204</v>
      </c>
      <c r="K59" s="4">
        <v>0</v>
      </c>
      <c r="L59" s="4">
        <v>2</v>
      </c>
      <c r="M59" s="5">
        <v>237.9</v>
      </c>
      <c r="N59" s="6">
        <v>237.92</v>
      </c>
      <c r="O59" s="6">
        <f t="shared" si="0"/>
        <v>237.91</v>
      </c>
      <c r="P59" s="1" t="s">
        <v>159</v>
      </c>
      <c r="Q59" s="1" t="s">
        <v>137</v>
      </c>
      <c r="R59" s="1" t="s">
        <v>143</v>
      </c>
      <c r="S59" s="1" t="s">
        <v>160</v>
      </c>
      <c r="T59" s="1" t="s">
        <v>209</v>
      </c>
      <c r="U59" s="1" t="s">
        <v>163</v>
      </c>
      <c r="V59" s="1" t="s">
        <v>163</v>
      </c>
    </row>
    <row r="60" spans="1:22" ht="15" customHeight="1">
      <c r="A60" s="1" t="s">
        <v>377</v>
      </c>
      <c r="B60" s="4">
        <v>342</v>
      </c>
      <c r="C60" s="1" t="s">
        <v>130</v>
      </c>
      <c r="D60" s="1" t="s">
        <v>131</v>
      </c>
      <c r="E60" s="4">
        <v>28</v>
      </c>
      <c r="F60" s="1" t="s">
        <v>264</v>
      </c>
      <c r="G60" s="1" t="s">
        <v>171</v>
      </c>
      <c r="H60" s="4">
        <v>6</v>
      </c>
      <c r="I60" s="1" t="s">
        <v>188</v>
      </c>
      <c r="J60" s="1" t="s">
        <v>204</v>
      </c>
      <c r="K60" s="4">
        <v>0</v>
      </c>
      <c r="L60" s="4">
        <v>2</v>
      </c>
      <c r="M60" s="5">
        <v>240.9</v>
      </c>
      <c r="N60" s="6">
        <v>240.92</v>
      </c>
      <c r="O60" s="6">
        <f t="shared" si="0"/>
        <v>240.91</v>
      </c>
      <c r="P60" s="1" t="s">
        <v>136</v>
      </c>
      <c r="Q60" s="1" t="s">
        <v>137</v>
      </c>
      <c r="R60" s="1" t="s">
        <v>209</v>
      </c>
      <c r="S60" s="1" t="s">
        <v>160</v>
      </c>
      <c r="T60" s="1" t="s">
        <v>143</v>
      </c>
      <c r="U60" s="1" t="s">
        <v>160</v>
      </c>
      <c r="V60" s="1" t="s">
        <v>163</v>
      </c>
    </row>
    <row r="61" spans="1:22" ht="15" customHeight="1">
      <c r="A61" s="1" t="s">
        <v>378</v>
      </c>
      <c r="B61" s="4">
        <v>342</v>
      </c>
      <c r="C61" s="1" t="s">
        <v>130</v>
      </c>
      <c r="D61" s="1" t="s">
        <v>131</v>
      </c>
      <c r="E61" s="4">
        <v>29</v>
      </c>
      <c r="F61" s="1" t="s">
        <v>265</v>
      </c>
      <c r="G61" s="1" t="s">
        <v>171</v>
      </c>
      <c r="H61" s="4">
        <v>2</v>
      </c>
      <c r="I61" s="1" t="s">
        <v>188</v>
      </c>
      <c r="J61" s="1" t="s">
        <v>252</v>
      </c>
      <c r="K61" s="4">
        <v>0</v>
      </c>
      <c r="L61" s="4">
        <v>2</v>
      </c>
      <c r="M61" s="5">
        <v>243.9</v>
      </c>
      <c r="N61" s="6">
        <v>243.92</v>
      </c>
      <c r="O61" s="6">
        <f t="shared" si="0"/>
        <v>243.91</v>
      </c>
      <c r="P61" s="1" t="s">
        <v>136</v>
      </c>
      <c r="Q61" s="1" t="s">
        <v>137</v>
      </c>
      <c r="R61" s="1" t="s">
        <v>165</v>
      </c>
      <c r="S61" s="1" t="s">
        <v>163</v>
      </c>
      <c r="T61" s="1" t="s">
        <v>209</v>
      </c>
      <c r="U61" s="1" t="s">
        <v>160</v>
      </c>
      <c r="V61" s="1" t="s">
        <v>165</v>
      </c>
    </row>
    <row r="62" spans="1:22" ht="15" customHeight="1">
      <c r="A62" s="1" t="s">
        <v>379</v>
      </c>
      <c r="B62" s="4">
        <v>342</v>
      </c>
      <c r="C62" s="1" t="s">
        <v>130</v>
      </c>
      <c r="D62" s="1" t="s">
        <v>131</v>
      </c>
      <c r="E62" s="4">
        <v>29</v>
      </c>
      <c r="F62" s="1" t="s">
        <v>266</v>
      </c>
      <c r="G62" s="1" t="s">
        <v>171</v>
      </c>
      <c r="H62" s="4">
        <v>4</v>
      </c>
      <c r="I62" s="1" t="s">
        <v>188</v>
      </c>
      <c r="J62" s="1" t="s">
        <v>204</v>
      </c>
      <c r="K62" s="4">
        <v>0</v>
      </c>
      <c r="L62" s="4">
        <v>2</v>
      </c>
      <c r="M62" s="5">
        <v>247.1</v>
      </c>
      <c r="N62" s="6">
        <v>247.12</v>
      </c>
      <c r="O62" s="6">
        <f t="shared" si="0"/>
        <v>247.11</v>
      </c>
      <c r="P62" s="1" t="s">
        <v>159</v>
      </c>
      <c r="Q62" s="1" t="s">
        <v>137</v>
      </c>
      <c r="R62" s="1" t="s">
        <v>163</v>
      </c>
      <c r="S62" s="1" t="s">
        <v>163</v>
      </c>
      <c r="T62" s="1" t="s">
        <v>163</v>
      </c>
      <c r="U62" s="1" t="s">
        <v>160</v>
      </c>
      <c r="V62" s="1" t="s">
        <v>165</v>
      </c>
    </row>
    <row r="63" spans="1:22" ht="15" customHeight="1">
      <c r="A63" s="1" t="s">
        <v>380</v>
      </c>
      <c r="B63" s="4">
        <v>342</v>
      </c>
      <c r="C63" s="1" t="s">
        <v>130</v>
      </c>
      <c r="D63" s="1" t="s">
        <v>131</v>
      </c>
      <c r="E63" s="4">
        <v>30</v>
      </c>
      <c r="F63" s="1" t="s">
        <v>267</v>
      </c>
      <c r="G63" s="1" t="s">
        <v>171</v>
      </c>
      <c r="H63" s="4">
        <v>1</v>
      </c>
      <c r="I63" s="1" t="s">
        <v>188</v>
      </c>
      <c r="J63" s="1" t="s">
        <v>268</v>
      </c>
      <c r="K63" s="4">
        <v>0</v>
      </c>
      <c r="L63" s="4">
        <v>2</v>
      </c>
      <c r="M63" s="6">
        <v>252.25</v>
      </c>
      <c r="N63" s="6">
        <v>252.27</v>
      </c>
      <c r="O63" s="6">
        <f t="shared" si="0"/>
        <v>252.26</v>
      </c>
      <c r="P63" s="1" t="s">
        <v>136</v>
      </c>
      <c r="Q63" s="1" t="s">
        <v>137</v>
      </c>
      <c r="R63" s="1" t="s">
        <v>163</v>
      </c>
      <c r="S63" s="1" t="s">
        <v>143</v>
      </c>
      <c r="T63" s="1" t="s">
        <v>165</v>
      </c>
      <c r="U63" s="1" t="s">
        <v>160</v>
      </c>
      <c r="V63" s="1" t="s">
        <v>143</v>
      </c>
    </row>
    <row r="64" spans="1:22" ht="15" customHeight="1">
      <c r="A64" s="1" t="s">
        <v>381</v>
      </c>
      <c r="B64" s="4">
        <v>342</v>
      </c>
      <c r="C64" s="1" t="s">
        <v>130</v>
      </c>
      <c r="D64" s="1" t="s">
        <v>131</v>
      </c>
      <c r="E64" s="4">
        <v>30</v>
      </c>
      <c r="F64" s="1" t="s">
        <v>269</v>
      </c>
      <c r="G64" s="1" t="s">
        <v>171</v>
      </c>
      <c r="H64" s="4">
        <v>2</v>
      </c>
      <c r="I64" s="1" t="s">
        <v>188</v>
      </c>
      <c r="J64" s="1" t="s">
        <v>270</v>
      </c>
      <c r="K64" s="4">
        <v>0</v>
      </c>
      <c r="L64" s="4">
        <v>2</v>
      </c>
      <c r="M64" s="6">
        <v>253.53</v>
      </c>
      <c r="N64" s="6">
        <v>253.55</v>
      </c>
      <c r="O64" s="6">
        <f t="shared" si="0"/>
        <v>253.54000000000002</v>
      </c>
      <c r="P64" s="1" t="s">
        <v>271</v>
      </c>
      <c r="Q64" s="1" t="s">
        <v>137</v>
      </c>
      <c r="R64" s="1" t="s">
        <v>165</v>
      </c>
      <c r="S64" s="1" t="s">
        <v>163</v>
      </c>
      <c r="T64" s="1" t="s">
        <v>209</v>
      </c>
      <c r="U64" s="1" t="s">
        <v>160</v>
      </c>
      <c r="V64" s="1" t="s">
        <v>163</v>
      </c>
    </row>
    <row r="65" spans="1:22" ht="15" customHeight="1">
      <c r="A65" s="1" t="s">
        <v>382</v>
      </c>
      <c r="B65" s="4">
        <v>342</v>
      </c>
      <c r="C65" s="1" t="s">
        <v>130</v>
      </c>
      <c r="D65" s="1" t="s">
        <v>131</v>
      </c>
      <c r="E65" s="4">
        <v>31</v>
      </c>
      <c r="F65" s="1" t="s">
        <v>272</v>
      </c>
      <c r="G65" s="1" t="s">
        <v>171</v>
      </c>
      <c r="H65" s="4">
        <v>2</v>
      </c>
      <c r="I65" s="1" t="s">
        <v>188</v>
      </c>
      <c r="J65" s="1" t="s">
        <v>273</v>
      </c>
      <c r="K65" s="4">
        <v>0</v>
      </c>
      <c r="L65" s="4">
        <v>2</v>
      </c>
      <c r="M65" s="6">
        <v>257.44</v>
      </c>
      <c r="N65" s="6">
        <v>257.45999999999998</v>
      </c>
      <c r="O65" s="6">
        <f t="shared" si="0"/>
        <v>257.45</v>
      </c>
      <c r="P65" s="1" t="s">
        <v>136</v>
      </c>
      <c r="Q65" s="1" t="s">
        <v>137</v>
      </c>
      <c r="R65" s="1" t="s">
        <v>165</v>
      </c>
      <c r="S65" s="1" t="s">
        <v>163</v>
      </c>
      <c r="T65" s="1" t="s">
        <v>209</v>
      </c>
      <c r="U65" s="1" t="s">
        <v>160</v>
      </c>
      <c r="V65" s="1" t="s">
        <v>163</v>
      </c>
    </row>
    <row r="66" spans="1:22" ht="15" customHeight="1">
      <c r="A66" s="1" t="s">
        <v>383</v>
      </c>
      <c r="B66" s="4">
        <v>342</v>
      </c>
      <c r="C66" s="1" t="s">
        <v>130</v>
      </c>
      <c r="D66" s="1" t="s">
        <v>131</v>
      </c>
      <c r="E66" s="4">
        <v>31</v>
      </c>
      <c r="F66" s="1" t="s">
        <v>274</v>
      </c>
      <c r="G66" s="1" t="s">
        <v>171</v>
      </c>
      <c r="H66" s="4">
        <v>3</v>
      </c>
      <c r="I66" s="1" t="s">
        <v>188</v>
      </c>
      <c r="J66" s="1" t="s">
        <v>275</v>
      </c>
      <c r="K66" s="4">
        <v>0</v>
      </c>
      <c r="L66" s="4">
        <v>1</v>
      </c>
      <c r="M66" s="5">
        <v>258.89999999999998</v>
      </c>
      <c r="N66" s="6">
        <v>258.91000000000003</v>
      </c>
      <c r="O66" s="6">
        <f t="shared" si="0"/>
        <v>258.90499999999997</v>
      </c>
      <c r="P66" s="1" t="s">
        <v>173</v>
      </c>
      <c r="Q66" s="1" t="s">
        <v>137</v>
      </c>
      <c r="R66" s="1" t="s">
        <v>209</v>
      </c>
      <c r="S66" s="1" t="s">
        <v>163</v>
      </c>
      <c r="T66" s="1" t="s">
        <v>143</v>
      </c>
      <c r="U66" s="1" t="s">
        <v>160</v>
      </c>
      <c r="V66" s="1" t="s">
        <v>163</v>
      </c>
    </row>
    <row r="67" spans="1:22" ht="15" customHeight="1">
      <c r="A67" s="1" t="s">
        <v>384</v>
      </c>
      <c r="B67" s="4">
        <v>342</v>
      </c>
      <c r="C67" s="1" t="s">
        <v>130</v>
      </c>
      <c r="D67" s="1" t="s">
        <v>131</v>
      </c>
      <c r="E67" s="4">
        <v>32</v>
      </c>
      <c r="F67" s="1" t="s">
        <v>276</v>
      </c>
      <c r="G67" s="1" t="s">
        <v>171</v>
      </c>
      <c r="H67" s="4">
        <v>3</v>
      </c>
      <c r="I67" s="1" t="s">
        <v>188</v>
      </c>
      <c r="J67" s="1" t="s">
        <v>277</v>
      </c>
      <c r="K67" s="4">
        <v>0</v>
      </c>
      <c r="L67" s="4">
        <v>2</v>
      </c>
      <c r="M67" s="6">
        <v>264.74</v>
      </c>
      <c r="N67" s="6">
        <v>264.76</v>
      </c>
      <c r="O67" s="6">
        <f t="shared" ref="O67:O70" si="1">(M67+N67)/2</f>
        <v>264.75</v>
      </c>
      <c r="P67" s="1" t="s">
        <v>159</v>
      </c>
      <c r="Q67" s="1" t="s">
        <v>137</v>
      </c>
      <c r="R67" s="1" t="s">
        <v>209</v>
      </c>
      <c r="S67" s="1" t="s">
        <v>160</v>
      </c>
      <c r="T67" s="1" t="s">
        <v>209</v>
      </c>
      <c r="U67" s="1" t="s">
        <v>160</v>
      </c>
      <c r="V67" s="1" t="s">
        <v>163</v>
      </c>
    </row>
    <row r="68" spans="1:22" ht="15" customHeight="1">
      <c r="A68" s="1" t="s">
        <v>385</v>
      </c>
      <c r="B68" s="4">
        <v>342</v>
      </c>
      <c r="C68" s="1" t="s">
        <v>130</v>
      </c>
      <c r="D68" s="1" t="s">
        <v>131</v>
      </c>
      <c r="E68" s="4">
        <v>33</v>
      </c>
      <c r="F68" s="1" t="s">
        <v>278</v>
      </c>
      <c r="G68" s="1" t="s">
        <v>171</v>
      </c>
      <c r="H68" s="4">
        <v>2</v>
      </c>
      <c r="I68" s="1" t="s">
        <v>188</v>
      </c>
      <c r="J68" s="1" t="s">
        <v>189</v>
      </c>
      <c r="K68" s="4">
        <v>0</v>
      </c>
      <c r="L68" s="4">
        <v>2</v>
      </c>
      <c r="M68" s="6">
        <v>273.02</v>
      </c>
      <c r="N68" s="6">
        <v>273.04000000000002</v>
      </c>
      <c r="O68" s="6">
        <f t="shared" si="1"/>
        <v>273.02999999999997</v>
      </c>
      <c r="P68" s="1" t="s">
        <v>136</v>
      </c>
      <c r="Q68" s="1" t="s">
        <v>137</v>
      </c>
      <c r="R68" s="1" t="s">
        <v>163</v>
      </c>
      <c r="S68" s="1" t="s">
        <v>160</v>
      </c>
      <c r="T68" s="1" t="s">
        <v>209</v>
      </c>
      <c r="U68" s="1" t="s">
        <v>160</v>
      </c>
      <c r="V68" s="1" t="s">
        <v>163</v>
      </c>
    </row>
    <row r="69" spans="1:22" ht="15" customHeight="1">
      <c r="A69" s="1" t="s">
        <v>386</v>
      </c>
      <c r="B69" s="4">
        <v>342</v>
      </c>
      <c r="C69" s="1" t="s">
        <v>130</v>
      </c>
      <c r="D69" s="1" t="s">
        <v>131</v>
      </c>
      <c r="E69" s="4">
        <v>33</v>
      </c>
      <c r="F69" s="1" t="s">
        <v>279</v>
      </c>
      <c r="G69" s="1" t="s">
        <v>171</v>
      </c>
      <c r="H69" s="4">
        <v>4</v>
      </c>
      <c r="I69" s="1" t="s">
        <v>188</v>
      </c>
      <c r="J69" s="1" t="s">
        <v>189</v>
      </c>
      <c r="K69" s="4">
        <v>0</v>
      </c>
      <c r="L69" s="4">
        <v>2</v>
      </c>
      <c r="M69" s="6">
        <v>275.86</v>
      </c>
      <c r="N69" s="6">
        <v>275.88</v>
      </c>
      <c r="O69" s="6">
        <f t="shared" si="1"/>
        <v>275.87</v>
      </c>
      <c r="P69" s="1" t="s">
        <v>136</v>
      </c>
      <c r="Q69" s="1" t="s">
        <v>137</v>
      </c>
      <c r="R69" s="1" t="s">
        <v>143</v>
      </c>
      <c r="S69" s="1" t="s">
        <v>163</v>
      </c>
      <c r="T69" s="1" t="s">
        <v>165</v>
      </c>
      <c r="U69" s="1" t="s">
        <v>160</v>
      </c>
      <c r="V69" s="1" t="s">
        <v>163</v>
      </c>
    </row>
    <row r="70" spans="1:22" ht="15" customHeight="1">
      <c r="A70" s="1" t="s">
        <v>387</v>
      </c>
      <c r="B70" s="4">
        <v>342</v>
      </c>
      <c r="C70" s="1" t="s">
        <v>130</v>
      </c>
      <c r="D70" s="1" t="s">
        <v>131</v>
      </c>
      <c r="E70" s="4">
        <v>34</v>
      </c>
      <c r="F70" s="1" t="s">
        <v>280</v>
      </c>
      <c r="G70" s="1" t="s">
        <v>171</v>
      </c>
      <c r="H70" s="4">
        <v>1</v>
      </c>
      <c r="I70" s="1" t="s">
        <v>188</v>
      </c>
      <c r="J70" s="1" t="s">
        <v>281</v>
      </c>
      <c r="K70" s="4">
        <v>0</v>
      </c>
      <c r="L70" s="4">
        <v>2</v>
      </c>
      <c r="M70" s="6">
        <v>279.42</v>
      </c>
      <c r="N70" s="6">
        <v>279.44</v>
      </c>
      <c r="O70" s="6">
        <f t="shared" si="1"/>
        <v>279.43</v>
      </c>
      <c r="P70" s="1" t="s">
        <v>173</v>
      </c>
      <c r="Q70" s="1" t="s">
        <v>160</v>
      </c>
      <c r="R70" s="1" t="s">
        <v>165</v>
      </c>
      <c r="S70" s="1" t="s">
        <v>163</v>
      </c>
      <c r="T70" s="1" t="s">
        <v>143</v>
      </c>
      <c r="U70" s="1" t="s">
        <v>160</v>
      </c>
      <c r="V70" s="1" t="s">
        <v>165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2013-05-09T13:17:28Z</dcterms:modified>
</cp:coreProperties>
</file>