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60" yWindow="500" windowWidth="16080" windowHeight="6000" tabRatio="500" activeTab="1"/>
  </bookViews>
  <sheets>
    <sheet name="Holo-Plio BFs" sheetId="1" r:id="rId1"/>
    <sheet name="Oligo-Paleo BFs" sheetId="2" r:id="rId2"/>
    <sheet name="BF_morphotypes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2" i="2"/>
</calcChain>
</file>

<file path=xl/sharedStrings.xml><?xml version="1.0" encoding="utf-8"?>
<sst xmlns="http://schemas.openxmlformats.org/spreadsheetml/2006/main" count="1383" uniqueCount="339">
  <si>
    <t>Bottom [cm]</t>
  </si>
  <si>
    <t>Top Depth [m]</t>
  </si>
  <si>
    <t>Bottom Depth [m]</t>
  </si>
  <si>
    <t>Preservation</t>
  </si>
  <si>
    <t>Group abundance</t>
  </si>
  <si>
    <t>Nonionellina labradorica</t>
  </si>
  <si>
    <t>Nonionella sp.</t>
  </si>
  <si>
    <t>Quinqueloculina sp.</t>
  </si>
  <si>
    <t>Stainforthia sp.</t>
  </si>
  <si>
    <t>Nonion ?</t>
  </si>
  <si>
    <t>Cassidulina minuta</t>
  </si>
  <si>
    <t>Islandiella australis</t>
  </si>
  <si>
    <t>Lagena caudata</t>
  </si>
  <si>
    <t>Fissurina sp.</t>
  </si>
  <si>
    <t>Praeglobobulimina ovata</t>
  </si>
  <si>
    <t>Sigmoilina obesa</t>
  </si>
  <si>
    <t>Melonis affine</t>
  </si>
  <si>
    <t>Nonionella turgida</t>
  </si>
  <si>
    <t>Comments</t>
  </si>
  <si>
    <t>File Data</t>
  </si>
  <si>
    <t>Exp</t>
  </si>
  <si>
    <t>Site</t>
  </si>
  <si>
    <t>Hole</t>
  </si>
  <si>
    <t>Core</t>
  </si>
  <si>
    <t>Core-Sect</t>
  </si>
  <si>
    <t>Type</t>
  </si>
  <si>
    <t>Section</t>
  </si>
  <si>
    <t>A/W</t>
  </si>
  <si>
    <t>Top [cm]</t>
  </si>
  <si>
    <t>Bolivina sp.</t>
  </si>
  <si>
    <t>Alabamina dissonata</t>
  </si>
  <si>
    <t>Alabamina cf. dissonata</t>
  </si>
  <si>
    <t>Alabamina sp.</t>
  </si>
  <si>
    <t>Anomalina praeacuta</t>
  </si>
  <si>
    <t>Anomalina sp.</t>
  </si>
  <si>
    <t>Anomalinoides semicribratus</t>
  </si>
  <si>
    <t>Anomalinoides sp.</t>
  </si>
  <si>
    <t>Arenobulimina ?</t>
  </si>
  <si>
    <t>Astacolus parallelus</t>
  </si>
  <si>
    <t>Astacolus sp.</t>
  </si>
  <si>
    <t>Bathysiphon sp.</t>
  </si>
  <si>
    <t>Bulbobaculites ?</t>
  </si>
  <si>
    <t>Bulimina sp.</t>
  </si>
  <si>
    <t>Bulimina thanetensis</t>
  </si>
  <si>
    <t>Buliminella sp.</t>
  </si>
  <si>
    <t>Cancris ?</t>
  </si>
  <si>
    <t>Cassidulina subglobosa</t>
  </si>
  <si>
    <t>Chrysalogonium sp.</t>
  </si>
  <si>
    <t>Cibicidoides subspiratus</t>
  </si>
  <si>
    <t>Cibicidoides aff. laurisae</t>
  </si>
  <si>
    <t>Cibicidoides eocaenus</t>
  </si>
  <si>
    <t>Cibicidoides cf. eocaenus</t>
  </si>
  <si>
    <t>Cibicidoides cf. havanensis</t>
  </si>
  <si>
    <t>Cibicidoides grimsdalei</t>
  </si>
  <si>
    <t xml:space="preserve">Cibicidoides havanensis </t>
  </si>
  <si>
    <t>Cibicidoides kullenbergi</t>
  </si>
  <si>
    <t>Cibicidoides praemundulus</t>
  </si>
  <si>
    <t>Gaudryina pyramidata</t>
  </si>
  <si>
    <t>Cibicidoides sp.</t>
  </si>
  <si>
    <t>Gavelinella sp.</t>
  </si>
  <si>
    <t>Gavelinella hyphalus</t>
  </si>
  <si>
    <t>Dentalina sp.</t>
  </si>
  <si>
    <t>Dorothia trochoides</t>
  </si>
  <si>
    <t>Eggerella bradyi</t>
  </si>
  <si>
    <t>Eggerella sp.</t>
  </si>
  <si>
    <t>Ellipsodimorphina macrocephala</t>
  </si>
  <si>
    <t>Ellipsodimorphina spp.</t>
  </si>
  <si>
    <t>Ellipsoidella  sp.</t>
  </si>
  <si>
    <t>Epistominella sp.</t>
  </si>
  <si>
    <t>Epistominella umbonifera ?</t>
  </si>
  <si>
    <t>Eponides regularis</t>
  </si>
  <si>
    <t>Eponides sp.</t>
  </si>
  <si>
    <t>Globobulimina sp.</t>
  </si>
  <si>
    <t>Globobulimina pacifica</t>
  </si>
  <si>
    <t>Globocassidulina globosa</t>
  </si>
  <si>
    <t xml:space="preserve">Glomospira sp. </t>
  </si>
  <si>
    <t>Guttulina sp.</t>
  </si>
  <si>
    <t xml:space="preserve">Gyroidina sp. </t>
  </si>
  <si>
    <t>Gyroidinoides globosus</t>
  </si>
  <si>
    <t>Gyroidinoides spp.</t>
  </si>
  <si>
    <t>Hoeglundina ?</t>
  </si>
  <si>
    <t xml:space="preserve">Kalamopsis (?) </t>
  </si>
  <si>
    <t xml:space="preserve">Karreriella sp. </t>
  </si>
  <si>
    <t>Laevidentalina sp.</t>
  </si>
  <si>
    <t>Lagena sp.</t>
  </si>
  <si>
    <t>Laticarinina pauperata</t>
  </si>
  <si>
    <t>Lenticulina cf. adenalensis</t>
  </si>
  <si>
    <t>Lenticulina sp.</t>
  </si>
  <si>
    <t>Melonis pompilioides</t>
  </si>
  <si>
    <t>Melonis sp.</t>
  </si>
  <si>
    <t>Neoeponides procerus</t>
  </si>
  <si>
    <t>Neoeponides sp.</t>
  </si>
  <si>
    <t>Neoflabellina sp.</t>
  </si>
  <si>
    <t>Nuttallides truempyi</t>
  </si>
  <si>
    <t>Nodosaria aspera</t>
  </si>
  <si>
    <t>Nodosaria sp.</t>
  </si>
  <si>
    <t>Nonion spp.</t>
  </si>
  <si>
    <t xml:space="preserve">Oridorsalis sp. </t>
  </si>
  <si>
    <t>Oridorsalis umbonatus</t>
  </si>
  <si>
    <t>Plectofrondicularia cf. kerni</t>
  </si>
  <si>
    <t>Plectofrondicularia lirata</t>
  </si>
  <si>
    <t>Pleurostomella acuta</t>
  </si>
  <si>
    <t>Paralabamina hillebrandti</t>
  </si>
  <si>
    <t>Pleurostomella tenuis</t>
  </si>
  <si>
    <t xml:space="preserve">Pleurostomella sp. </t>
  </si>
  <si>
    <t>Polymorphina sp.</t>
  </si>
  <si>
    <t>Pullenia bulloides</t>
  </si>
  <si>
    <t>Pleurostomella paleocenica</t>
  </si>
  <si>
    <t>Pullenia cf. jarvisis</t>
  </si>
  <si>
    <t>Pullenia quinqueloba</t>
  </si>
  <si>
    <t>Pyramidulina sp.</t>
  </si>
  <si>
    <t>Pyrgo sp.</t>
  </si>
  <si>
    <t>Pyrulina sp.</t>
  </si>
  <si>
    <t>Saracenaria sp.</t>
  </si>
  <si>
    <t>Spiroplectammina spectabilis</t>
  </si>
  <si>
    <t>Spiroloculina depressa</t>
  </si>
  <si>
    <t>Spiroplectammina sp.</t>
  </si>
  <si>
    <t>Stilostomella gracillima</t>
  </si>
  <si>
    <t>Stilostomella lepidula</t>
  </si>
  <si>
    <t>Stilostomella paleocenica</t>
  </si>
  <si>
    <t xml:space="preserve">Stilostomella sp. </t>
  </si>
  <si>
    <t>Stilostomella subspinosa</t>
  </si>
  <si>
    <t>Strictocostella scharbergana</t>
  </si>
  <si>
    <t>Tritaxia sp.</t>
  </si>
  <si>
    <t>Trochammina sp.</t>
  </si>
  <si>
    <t>Turrilina sp.</t>
  </si>
  <si>
    <t xml:space="preserve">Uvigerina sp. </t>
  </si>
  <si>
    <t>Uvigerina elongata</t>
  </si>
  <si>
    <t>Valvulina spinosa?</t>
  </si>
  <si>
    <t>Others</t>
  </si>
  <si>
    <t>U1407</t>
  </si>
  <si>
    <t>A</t>
  </si>
  <si>
    <t>1-CC</t>
  </si>
  <si>
    <t>H</t>
  </si>
  <si>
    <t>CC</t>
  </si>
  <si>
    <t>PAL</t>
  </si>
  <si>
    <t>VG [P21]</t>
  </si>
  <si>
    <t>P [A60]</t>
  </si>
  <si>
    <t>P [A21]</t>
  </si>
  <si>
    <t>2-CC</t>
  </si>
  <si>
    <t>M [P21]</t>
  </si>
  <si>
    <t>F [A60]</t>
  </si>
  <si>
    <t>F [A21]</t>
  </si>
  <si>
    <t>A [A21]</t>
  </si>
  <si>
    <t>3-CC</t>
  </si>
  <si>
    <t>4-CC</t>
  </si>
  <si>
    <t>5-CC</t>
  </si>
  <si>
    <t>6-CC</t>
  </si>
  <si>
    <t>7-CC</t>
  </si>
  <si>
    <t>8-CC</t>
  </si>
  <si>
    <t>9-CC</t>
  </si>
  <si>
    <t>G [P21]</t>
  </si>
  <si>
    <t>10-CC</t>
  </si>
  <si>
    <t>11-CC</t>
  </si>
  <si>
    <t>12-CC</t>
  </si>
  <si>
    <t>15-CC</t>
  </si>
  <si>
    <t>only 4 specimens from chert sample!</t>
  </si>
  <si>
    <t>16-CC</t>
  </si>
  <si>
    <t>X</t>
  </si>
  <si>
    <t>R [A60]</t>
  </si>
  <si>
    <t>17-CC</t>
  </si>
  <si>
    <t>18-CC</t>
  </si>
  <si>
    <t>19-CC</t>
  </si>
  <si>
    <t>20-CC</t>
  </si>
  <si>
    <t>21-CC</t>
  </si>
  <si>
    <t>22-CC</t>
  </si>
  <si>
    <t>23-CC</t>
  </si>
  <si>
    <t>A [A60]</t>
  </si>
  <si>
    <t>24-CC</t>
  </si>
  <si>
    <t>D [A60]</t>
  </si>
  <si>
    <t>25-CC</t>
  </si>
  <si>
    <t>27-CC</t>
  </si>
  <si>
    <t>P [P21]</t>
  </si>
  <si>
    <t>28-CC</t>
  </si>
  <si>
    <t>29-CC</t>
  </si>
  <si>
    <t>30-CC</t>
  </si>
  <si>
    <t>31-CC</t>
  </si>
  <si>
    <t>D [A21]</t>
  </si>
  <si>
    <t>Extra Sample ID Data</t>
  </si>
  <si>
    <t>Planispiral</t>
  </si>
  <si>
    <t>Trochospiral</t>
  </si>
  <si>
    <t>Tapered</t>
  </si>
  <si>
    <t>2-4</t>
  </si>
  <si>
    <t>W</t>
  </si>
  <si>
    <t>50/52-FORAM</t>
  </si>
  <si>
    <t>3-4</t>
  </si>
  <si>
    <t>110/112-FORAM</t>
  </si>
  <si>
    <t>4-4</t>
  </si>
  <si>
    <t>100/102-FORAM</t>
  </si>
  <si>
    <t>5-4</t>
  </si>
  <si>
    <t>6-4</t>
  </si>
  <si>
    <t>7-4</t>
  </si>
  <si>
    <t>8-4</t>
  </si>
  <si>
    <t>9-2</t>
  </si>
  <si>
    <t>9-4</t>
  </si>
  <si>
    <t>10-2</t>
  </si>
  <si>
    <t>10-4</t>
  </si>
  <si>
    <t>11-2</t>
  </si>
  <si>
    <t>11-4</t>
  </si>
  <si>
    <t>12-1</t>
  </si>
  <si>
    <t>25/27-FORAM</t>
  </si>
  <si>
    <t>16-1</t>
  </si>
  <si>
    <t>35/37-FORAM</t>
  </si>
  <si>
    <t>18-1</t>
  </si>
  <si>
    <t>76/78-FORAM</t>
  </si>
  <si>
    <t>18-2</t>
  </si>
  <si>
    <t>106/108-FORAM</t>
  </si>
  <si>
    <t>19-1</t>
  </si>
  <si>
    <t>77/78-FORAM</t>
  </si>
  <si>
    <t>19-3</t>
  </si>
  <si>
    <t>1/3-FORAM</t>
  </si>
  <si>
    <t>20-2</t>
  </si>
  <si>
    <t>49/51-FORAM</t>
  </si>
  <si>
    <t>20-4</t>
  </si>
  <si>
    <t>4/6-FORAM</t>
  </si>
  <si>
    <t>21-2</t>
  </si>
  <si>
    <t>38/40-FORAM</t>
  </si>
  <si>
    <t>21-4</t>
  </si>
  <si>
    <t>32/34-FORAM</t>
  </si>
  <si>
    <t>22-2</t>
  </si>
  <si>
    <t>85/87-FORAM</t>
  </si>
  <si>
    <t>22-4</t>
  </si>
  <si>
    <t>10/12-FORAM</t>
  </si>
  <si>
    <t>30/32-FORAM</t>
  </si>
  <si>
    <t>23-2</t>
  </si>
  <si>
    <t>114/115-FORAM</t>
  </si>
  <si>
    <t>126/127-FORAM</t>
  </si>
  <si>
    <t>135/136-FORAM</t>
  </si>
  <si>
    <t>33/35-FORAM</t>
  </si>
  <si>
    <t>23-4</t>
  </si>
  <si>
    <t>13/15-FORAM</t>
  </si>
  <si>
    <t>24-2</t>
  </si>
  <si>
    <t>81/85-FORAM</t>
  </si>
  <si>
    <t>24-4</t>
  </si>
  <si>
    <t>19/21-FORAM</t>
  </si>
  <si>
    <t>25-1</t>
  </si>
  <si>
    <t>66/68-FORAM</t>
  </si>
  <si>
    <t>25-3</t>
  </si>
  <si>
    <t>27-2</t>
  </si>
  <si>
    <t>39/41-FORAM</t>
  </si>
  <si>
    <t>27-4</t>
  </si>
  <si>
    <t>65/67-FORAM</t>
  </si>
  <si>
    <t>27-6</t>
  </si>
  <si>
    <t>26/27-FORAM</t>
  </si>
  <si>
    <t>28-2</t>
  </si>
  <si>
    <t>14/15-FORAM</t>
  </si>
  <si>
    <t>28-4</t>
  </si>
  <si>
    <t>44/45-FORAM</t>
  </si>
  <si>
    <t>29-2</t>
  </si>
  <si>
    <t>85/86-FORAM</t>
  </si>
  <si>
    <t>29-4</t>
  </si>
  <si>
    <t>30-2</t>
  </si>
  <si>
    <t>90/91-FORAM</t>
  </si>
  <si>
    <t>30-4</t>
  </si>
  <si>
    <t>31-3</t>
  </si>
  <si>
    <t>106/107-FORAM</t>
  </si>
  <si>
    <t>31-5</t>
  </si>
  <si>
    <t>70/71-FORAM</t>
  </si>
  <si>
    <t>Sample</t>
  </si>
  <si>
    <t>Top (cm)</t>
  </si>
  <si>
    <t>Label ID</t>
  </si>
  <si>
    <t>342-U1407A-1H-CC-PAL</t>
  </si>
  <si>
    <t>342-U1407A-2H-CC-PAL</t>
  </si>
  <si>
    <t>342-U1407A-3H-CC-PAL</t>
  </si>
  <si>
    <t>342-U1407A-4H-CC-PAL</t>
  </si>
  <si>
    <t>342-U1407A-5H-CC-PAL</t>
  </si>
  <si>
    <t>342-U1407A-6H-CC-PAL</t>
  </si>
  <si>
    <t>342-U1407A-7H-CC-PAL</t>
  </si>
  <si>
    <t>342-U1407A-8H-CC-PAL</t>
  </si>
  <si>
    <t>342-U1407A-9H-CC-PAL</t>
  </si>
  <si>
    <t>342-U1407A-10H-CC-PAL</t>
  </si>
  <si>
    <t>342-U1407A-11H-CC-PAL</t>
  </si>
  <si>
    <t>342-U1407A-12H-CC-PAL</t>
  </si>
  <si>
    <t>342-U1407A-15H-CC-PAL</t>
  </si>
  <si>
    <t>342-U1407A-16X-CC-PAL</t>
  </si>
  <si>
    <t>342-U1407A-17X-CC-PAL</t>
  </si>
  <si>
    <t>342-U1407A-18X-CC-PAL</t>
  </si>
  <si>
    <t>342-U1407A-19X-CC-PAL</t>
  </si>
  <si>
    <t>342-U1407A-20X-CC-PAL</t>
  </si>
  <si>
    <t>342-U1407A-21X-CC-PAL</t>
  </si>
  <si>
    <t>342-U1407A-22X-CC-PAL</t>
  </si>
  <si>
    <t>342-U1407A-23X-CC-PAL</t>
  </si>
  <si>
    <t>342-U1407A-24X-CC-PAL</t>
  </si>
  <si>
    <t>342-U1407A-25X-CC-PAL</t>
  </si>
  <si>
    <t>342-U1407A-27X-CC-PAL</t>
  </si>
  <si>
    <t>342-U1407A-28X-CC-PAL</t>
  </si>
  <si>
    <t>342-U1407A-29X-CC-PAL</t>
  </si>
  <si>
    <t>342-U1407A-30X-CC-PAL</t>
  </si>
  <si>
    <t>342-U1407A-31X-CC-PAL</t>
  </si>
  <si>
    <t>342-U1407A-2H-4-W 50/52-FORAM</t>
  </si>
  <si>
    <t>342-U1407A-3H-4-W 110/112-FORAM</t>
  </si>
  <si>
    <t>342-U1407A-4H-4-W 100/102-FORAM</t>
  </si>
  <si>
    <t>342-U1407A-5H-4-W 110/112-FORAM</t>
  </si>
  <si>
    <t>342-U1407A-6H-4-W 110/112-FORAM</t>
  </si>
  <si>
    <t>342-U1407A-7H-4-W 110/112-FORAM</t>
  </si>
  <si>
    <t>342-U1407A-8H-4-W 100/102-FORAM</t>
  </si>
  <si>
    <t>342-U1407A-9H-2-W 100/102-FORAM</t>
  </si>
  <si>
    <t>342-U1407A-9H-4-W 100/102-FORAM</t>
  </si>
  <si>
    <t>342-U1407A-10H-2-W 110/112-FORAM</t>
  </si>
  <si>
    <t>342-U1407A-10H-4-W 100/102-FORAM</t>
  </si>
  <si>
    <t>342-U1407A-11H-2-W 100/102-FORAM</t>
  </si>
  <si>
    <t>342-U1407A-11H-4-W 100/102-FORAM</t>
  </si>
  <si>
    <t>342-U1407A-12H-1-W 25/27-FORAM</t>
  </si>
  <si>
    <t>342-U1407A-16X-1-W 35/37-FORAM</t>
  </si>
  <si>
    <t>342-U1407A-18X-1-W 76/78-FORAM</t>
  </si>
  <si>
    <t>342-U1407A-18X-2-W 106/108-FORAM</t>
  </si>
  <si>
    <t>342-U1407A-19X-1-W 77/78-FORAM</t>
  </si>
  <si>
    <t>342-U1407A-19X-3-W 1/3-FORAM</t>
  </si>
  <si>
    <t>342-U1407A-20X-2-W 49/51-FORAM</t>
  </si>
  <si>
    <t>342-U1407A-20X-4-W 4/6-FORAM</t>
  </si>
  <si>
    <t>342-U1407A-21X-2-W 38/40-FORAM</t>
  </si>
  <si>
    <t>342-U1407A-21X-4-W 32/34-FORAM</t>
  </si>
  <si>
    <t>342-U1407A-22X-2-W 85/87-FORAM</t>
  </si>
  <si>
    <t>342-U1407A-22X-4-W 100/102-FORAM</t>
  </si>
  <si>
    <t>342-U1407A-22X-CC-W 10/12-FORAM</t>
  </si>
  <si>
    <t>342-U1407A-22X-CC-W 30/32-FORAM</t>
  </si>
  <si>
    <t>342-U1407A-23X-2-W 114/115-FORAM</t>
  </si>
  <si>
    <t>342-U1407A-23X-2-W 126/127-FORAM</t>
  </si>
  <si>
    <t>342-U1407A-23X-2-W 135/136-FORAM</t>
  </si>
  <si>
    <t>342-U1407A-23X-2-W 33/35-FORAM</t>
  </si>
  <si>
    <t>342-U1407A-23X-4-W 13/15-FORAM</t>
  </si>
  <si>
    <t>342-U1407A-24X-2-W 81/85-FORAM</t>
  </si>
  <si>
    <t>342-U1407A-24X-4-W 19/21-FORAM</t>
  </si>
  <si>
    <t>342-U1407A-25X-1-W 66/68-FORAM</t>
  </si>
  <si>
    <t>342-U1407A-25X-3-W 38/40-FORAM</t>
  </si>
  <si>
    <t>342-U1407A-27X-2-W 39/41-FORAM</t>
  </si>
  <si>
    <t>342-U1407A-27X-4-W 65/67-FORAM</t>
  </si>
  <si>
    <t>342-U1407A-27X-6-W 26/27-FORAM</t>
  </si>
  <si>
    <t>342-U1407A-28X-2-W 14/15-FORAM</t>
  </si>
  <si>
    <t>342-U1407A-28X-4-W 44/45-FORAM</t>
  </si>
  <si>
    <t>342-U1407A-29X-2-W 85/86-FORAM</t>
  </si>
  <si>
    <t>342-U1407A-29X-4-W 85/86-FORAM</t>
  </si>
  <si>
    <t>342-U1407A-30X-2-W 90/91-FORAM</t>
  </si>
  <si>
    <t>342-U1407A-30X-4-W 90/91-FORAM</t>
  </si>
  <si>
    <t>342-U1407A-31X-3-W 106/107-FORAM</t>
  </si>
  <si>
    <t>342-U1407A-31X-5-W 70/71-FORAM</t>
  </si>
  <si>
    <t>Agglutinated</t>
  </si>
  <si>
    <t>Elongated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</si>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</sst>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10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6"/>
      <name val="Microsoft Sans Serif"/>
    </font>
    <font>
      <u/>
      <sz val="8.25"/>
      <color theme="10"/>
      <name val="Microsoft Sans Serif"/>
    </font>
    <font>
      <u/>
      <sz val="8.25"/>
      <color theme="11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1" fontId="4" fillId="0" borderId="0" xfId="0" applyNumberFormat="1" applyFont="1" applyFill="1" applyBorder="1" applyAlignment="1" applyProtection="1">
      <alignment vertical="top"/>
      <protection locked="0"/>
    </xf>
    <xf numFmtId="2" fontId="5" fillId="0" borderId="0" xfId="0" applyNumberFormat="1" applyFont="1" applyFill="1" applyBorder="1" applyAlignment="1" applyProtection="1">
      <alignment vertical="top"/>
      <protection locked="0"/>
    </xf>
    <xf numFmtId="164" fontId="6" fillId="0" borderId="0" xfId="0" applyNumberFormat="1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3" sqref="A3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20" width="7.3984375" style="1" customWidth="1"/>
    <col min="21" max="21" width="10.796875" style="1" customWidth="1"/>
    <col min="22" max="22" width="12.3984375" style="1" customWidth="1"/>
    <col min="23" max="525" width="10" style="1" customWidth="1"/>
    <col min="526" max="16384" width="10" style="1"/>
  </cols>
  <sheetData>
    <row r="1" spans="1:22" s="2" customFormat="1" ht="15" customHeight="1">
      <c r="A1" s="7" t="s">
        <v>258</v>
      </c>
      <c r="B1" s="7" t="s">
        <v>259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t="15" customHeight="1">
      <c r="A2" s="8" t="s">
        <v>338</v>
      </c>
    </row>
  </sheetData>
  <phoneticPr fontId="7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9"/>
  <sheetViews>
    <sheetView tabSelected="1" workbookViewId="0">
      <pane ySplit="1" topLeftCell="A2" activePane="bottomLeft" state="frozen"/>
      <selection activeCell="A2" sqref="A2"/>
      <selection pane="bottomLeft" activeCell="N2" sqref="N2:N29"/>
    </sheetView>
  </sheetViews>
  <sheetFormatPr baseColWidth="10" defaultColWidth="10" defaultRowHeight="15" customHeight="1" x14ac:dyDescent="0"/>
  <cols>
    <col min="1" max="1" width="23.19921875" style="1" bestFit="1" customWidth="1"/>
    <col min="2" max="2" width="4.19921875" style="1" bestFit="1" customWidth="1"/>
    <col min="3" max="9" width="10" style="1" customWidth="1"/>
    <col min="10" max="11" width="12.3984375" style="1" customWidth="1"/>
    <col min="12" max="14" width="16.59765625" style="1" customWidth="1"/>
    <col min="15" max="16" width="8.3984375" style="1" customWidth="1"/>
    <col min="17" max="17" width="6.796875" style="1" customWidth="1"/>
    <col min="18" max="18" width="7.3984375" style="1" customWidth="1"/>
    <col min="19" max="19" width="8.796875" style="1" customWidth="1"/>
    <col min="20" max="22" width="7.3984375" style="1" customWidth="1"/>
    <col min="23" max="23" width="7.59765625" style="1" customWidth="1"/>
    <col min="24" max="24" width="7.3984375" style="1" customWidth="1"/>
    <col min="25" max="25" width="8" style="1" customWidth="1"/>
    <col min="26" max="28" width="7.3984375" style="1" customWidth="1"/>
    <col min="29" max="29" width="7" style="1" customWidth="1"/>
    <col min="30" max="30" width="7.3984375" style="1" customWidth="1"/>
    <col min="31" max="31" width="6.59765625" style="1" customWidth="1"/>
    <col min="32" max="32" width="7.3984375" style="1" customWidth="1"/>
    <col min="33" max="33" width="8.19921875" style="1" customWidth="1"/>
    <col min="34" max="34" width="7.796875" style="1" customWidth="1"/>
    <col min="35" max="36" width="7.3984375" style="1" customWidth="1"/>
    <col min="37" max="37" width="8" style="1" customWidth="1"/>
    <col min="38" max="47" width="7.3984375" style="1" customWidth="1"/>
    <col min="48" max="48" width="8.3984375" style="1" customWidth="1"/>
    <col min="49" max="55" width="7.3984375" style="1" customWidth="1"/>
    <col min="56" max="56" width="7.19921875" style="1" customWidth="1"/>
    <col min="57" max="61" width="7.3984375" style="1" customWidth="1"/>
    <col min="62" max="62" width="8.19921875" style="1" customWidth="1"/>
    <col min="63" max="67" width="7.3984375" style="1" customWidth="1"/>
    <col min="68" max="68" width="8" style="1" customWidth="1"/>
    <col min="69" max="69" width="7.3984375" style="1" customWidth="1"/>
    <col min="70" max="70" width="6.3984375" style="1" customWidth="1"/>
    <col min="71" max="79" width="7.3984375" style="1" customWidth="1"/>
    <col min="80" max="80" width="7" style="1" customWidth="1"/>
    <col min="81" max="87" width="7.3984375" style="1" customWidth="1"/>
    <col min="88" max="88" width="8.59765625" style="1" customWidth="1"/>
    <col min="89" max="89" width="8.3984375" style="1" customWidth="1"/>
    <col min="90" max="94" width="7.3984375" style="1" customWidth="1"/>
    <col min="95" max="95" width="8.19921875" style="1" customWidth="1"/>
    <col min="96" max="96" width="7.3984375" style="1" customWidth="1"/>
    <col min="97" max="97" width="8" style="1" customWidth="1"/>
    <col min="98" max="98" width="7.3984375" style="1" customWidth="1"/>
    <col min="99" max="99" width="8.3984375" style="1" customWidth="1"/>
    <col min="100" max="101" width="7.3984375" style="1" customWidth="1"/>
    <col min="102" max="102" width="6.3984375" style="1" customWidth="1"/>
    <col min="103" max="104" width="7.3984375" style="1" customWidth="1"/>
    <col min="105" max="105" width="7" style="1" customWidth="1"/>
    <col min="106" max="107" width="7.3984375" style="1" customWidth="1"/>
    <col min="108" max="108" width="8" style="1" customWidth="1"/>
    <col min="109" max="116" width="7.3984375" style="1" customWidth="1"/>
    <col min="117" max="117" width="7" style="1" customWidth="1"/>
    <col min="118" max="119" width="7.3984375" style="1" customWidth="1"/>
    <col min="120" max="120" width="10.796875" style="1" customWidth="1"/>
    <col min="121" max="121" width="12.3984375" style="1" customWidth="1"/>
    <col min="122" max="624" width="10" style="1" customWidth="1"/>
    <col min="625" max="16384" width="10" style="1"/>
  </cols>
  <sheetData>
    <row r="1" spans="1:122" s="2" customFormat="1" ht="15" customHeight="1">
      <c r="A1" s="9" t="s">
        <v>260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0</v>
      </c>
      <c r="L1" s="3" t="s">
        <v>1</v>
      </c>
      <c r="M1" s="3" t="s">
        <v>2</v>
      </c>
      <c r="N1" s="3"/>
      <c r="O1" s="3" t="s">
        <v>3</v>
      </c>
      <c r="P1" s="3" t="s">
        <v>4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13</v>
      </c>
      <c r="BI1" s="3" t="s">
        <v>72</v>
      </c>
      <c r="BJ1" s="3" t="s">
        <v>73</v>
      </c>
      <c r="BK1" s="3" t="s">
        <v>74</v>
      </c>
      <c r="BL1" s="3" t="s">
        <v>75</v>
      </c>
      <c r="BM1" s="3" t="s">
        <v>76</v>
      </c>
      <c r="BN1" s="3" t="s">
        <v>77</v>
      </c>
      <c r="BO1" s="3" t="s">
        <v>78</v>
      </c>
      <c r="BP1" s="3" t="s">
        <v>79</v>
      </c>
      <c r="BQ1" s="3" t="s">
        <v>80</v>
      </c>
      <c r="BR1" s="3" t="s">
        <v>81</v>
      </c>
      <c r="BS1" s="3" t="s">
        <v>82</v>
      </c>
      <c r="BT1" s="3" t="s">
        <v>83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89</v>
      </c>
      <c r="CA1" s="3" t="s">
        <v>90</v>
      </c>
      <c r="CB1" s="3" t="s">
        <v>91</v>
      </c>
      <c r="CC1" s="3" t="s">
        <v>92</v>
      </c>
      <c r="CD1" s="3" t="s">
        <v>93</v>
      </c>
      <c r="CE1" s="3" t="s">
        <v>94</v>
      </c>
      <c r="CF1" s="3" t="s">
        <v>95</v>
      </c>
      <c r="CG1" s="3" t="s">
        <v>96</v>
      </c>
      <c r="CH1" s="3" t="s">
        <v>97</v>
      </c>
      <c r="CI1" s="3" t="s">
        <v>98</v>
      </c>
      <c r="CJ1" s="3" t="s">
        <v>99</v>
      </c>
      <c r="CK1" s="3" t="s">
        <v>100</v>
      </c>
      <c r="CL1" s="3" t="s">
        <v>101</v>
      </c>
      <c r="CM1" s="3" t="s">
        <v>102</v>
      </c>
      <c r="CN1" s="3" t="s">
        <v>103</v>
      </c>
      <c r="CO1" s="3" t="s">
        <v>104</v>
      </c>
      <c r="CP1" s="3" t="s">
        <v>105</v>
      </c>
      <c r="CQ1" s="3" t="s">
        <v>106</v>
      </c>
      <c r="CR1" s="3" t="s">
        <v>107</v>
      </c>
      <c r="CS1" s="3" t="s">
        <v>108</v>
      </c>
      <c r="CT1" s="3" t="s">
        <v>109</v>
      </c>
      <c r="CU1" s="3" t="s">
        <v>110</v>
      </c>
      <c r="CV1" s="3" t="s">
        <v>111</v>
      </c>
      <c r="CW1" s="3" t="s">
        <v>112</v>
      </c>
      <c r="CX1" s="3" t="s">
        <v>7</v>
      </c>
      <c r="CY1" s="3" t="s">
        <v>113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 t="s">
        <v>119</v>
      </c>
      <c r="DF1" s="3" t="s">
        <v>120</v>
      </c>
      <c r="DG1" s="3" t="s">
        <v>121</v>
      </c>
      <c r="DH1" s="3" t="s">
        <v>122</v>
      </c>
      <c r="DI1" s="3" t="s">
        <v>123</v>
      </c>
      <c r="DJ1" s="3" t="s">
        <v>124</v>
      </c>
      <c r="DK1" s="3" t="s">
        <v>125</v>
      </c>
      <c r="DL1" s="3" t="s">
        <v>126</v>
      </c>
      <c r="DM1" s="3" t="s">
        <v>127</v>
      </c>
      <c r="DN1" s="3" t="s">
        <v>128</v>
      </c>
      <c r="DO1" s="3" t="s">
        <v>129</v>
      </c>
      <c r="DP1" s="3" t="s">
        <v>18</v>
      </c>
      <c r="DQ1" s="7" t="s">
        <v>19</v>
      </c>
      <c r="DR1" s="3"/>
    </row>
    <row r="2" spans="1:122" ht="15" customHeight="1">
      <c r="A2" s="1" t="s">
        <v>261</v>
      </c>
      <c r="B2" s="4">
        <v>342</v>
      </c>
      <c r="C2" s="1" t="s">
        <v>130</v>
      </c>
      <c r="D2" s="1" t="s">
        <v>131</v>
      </c>
      <c r="E2" s="4">
        <v>1</v>
      </c>
      <c r="F2" s="1" t="s">
        <v>132</v>
      </c>
      <c r="G2" s="1" t="s">
        <v>133</v>
      </c>
      <c r="H2" s="1" t="s">
        <v>134</v>
      </c>
      <c r="I2" s="1" t="s">
        <v>135</v>
      </c>
      <c r="J2" s="4">
        <v>0</v>
      </c>
      <c r="K2" s="4">
        <v>6</v>
      </c>
      <c r="L2" s="5">
        <v>6.75</v>
      </c>
      <c r="M2" s="5">
        <v>6.81</v>
      </c>
      <c r="N2" s="5">
        <f>(L2+M2)/2</f>
        <v>6.7799999999999994</v>
      </c>
      <c r="O2" s="1" t="s">
        <v>136</v>
      </c>
      <c r="P2" s="1" t="s">
        <v>137</v>
      </c>
      <c r="Q2" s="1" t="s">
        <v>138</v>
      </c>
      <c r="AH2" s="1" t="s">
        <v>138</v>
      </c>
      <c r="AQ2" s="1" t="s">
        <v>138</v>
      </c>
      <c r="AT2" s="1" t="s">
        <v>138</v>
      </c>
      <c r="AW2" s="1" t="s">
        <v>138</v>
      </c>
      <c r="BE2" s="1" t="s">
        <v>138</v>
      </c>
      <c r="BH2" s="1" t="s">
        <v>138</v>
      </c>
      <c r="BU2" s="1" t="s">
        <v>138</v>
      </c>
      <c r="CG2" s="1" t="s">
        <v>138</v>
      </c>
      <c r="CQ2" s="1" t="s">
        <v>138</v>
      </c>
      <c r="CT2" s="1" t="s">
        <v>138</v>
      </c>
      <c r="CV2" s="1" t="s">
        <v>138</v>
      </c>
    </row>
    <row r="3" spans="1:122" ht="15" customHeight="1">
      <c r="A3" s="1" t="s">
        <v>262</v>
      </c>
      <c r="B3" s="4">
        <v>342</v>
      </c>
      <c r="C3" s="1" t="s">
        <v>130</v>
      </c>
      <c r="D3" s="1" t="s">
        <v>131</v>
      </c>
      <c r="E3" s="4">
        <v>2</v>
      </c>
      <c r="F3" s="1" t="s">
        <v>139</v>
      </c>
      <c r="G3" s="1" t="s">
        <v>133</v>
      </c>
      <c r="H3" s="1" t="s">
        <v>134</v>
      </c>
      <c r="I3" s="1" t="s">
        <v>135</v>
      </c>
      <c r="J3" s="4">
        <v>0</v>
      </c>
      <c r="K3" s="4">
        <v>5</v>
      </c>
      <c r="L3" s="5">
        <v>15.92</v>
      </c>
      <c r="M3" s="5">
        <v>15.97</v>
      </c>
      <c r="N3" s="5">
        <f t="shared" ref="N3:N29" si="0">(L3+M3)/2</f>
        <v>15.945</v>
      </c>
      <c r="O3" s="1" t="s">
        <v>140</v>
      </c>
      <c r="P3" s="1" t="s">
        <v>141</v>
      </c>
      <c r="R3" s="1" t="s">
        <v>138</v>
      </c>
      <c r="T3" s="1" t="s">
        <v>142</v>
      </c>
      <c r="V3" s="1" t="s">
        <v>138</v>
      </c>
      <c r="W3" s="1" t="s">
        <v>142</v>
      </c>
      <c r="X3" s="1" t="s">
        <v>142</v>
      </c>
      <c r="AC3" s="1" t="s">
        <v>138</v>
      </c>
      <c r="AD3" s="1" t="s">
        <v>138</v>
      </c>
      <c r="AH3" s="1" t="s">
        <v>142</v>
      </c>
      <c r="AI3" s="1" t="s">
        <v>142</v>
      </c>
      <c r="AK3" s="1" t="s">
        <v>142</v>
      </c>
      <c r="AO3" s="1" t="s">
        <v>142</v>
      </c>
      <c r="AT3" s="1" t="s">
        <v>142</v>
      </c>
      <c r="AW3" s="1" t="s">
        <v>142</v>
      </c>
      <c r="AX3" s="1" t="s">
        <v>138</v>
      </c>
      <c r="BP3" s="1" t="s">
        <v>142</v>
      </c>
      <c r="BU3" s="1" t="s">
        <v>138</v>
      </c>
      <c r="CE3" s="1" t="s">
        <v>142</v>
      </c>
      <c r="CF3" s="1" t="s">
        <v>142</v>
      </c>
      <c r="CG3" s="1" t="s">
        <v>142</v>
      </c>
      <c r="CI3" s="1" t="s">
        <v>142</v>
      </c>
      <c r="CL3" s="1" t="s">
        <v>138</v>
      </c>
      <c r="CN3" s="1" t="s">
        <v>142</v>
      </c>
      <c r="CO3" s="1" t="s">
        <v>142</v>
      </c>
      <c r="CS3" s="1" t="s">
        <v>142</v>
      </c>
      <c r="DD3" s="1" t="s">
        <v>143</v>
      </c>
      <c r="DF3" s="1" t="s">
        <v>142</v>
      </c>
      <c r="DG3" s="1" t="s">
        <v>143</v>
      </c>
      <c r="DJ3" s="1" t="s">
        <v>138</v>
      </c>
      <c r="DO3" s="1" t="s">
        <v>142</v>
      </c>
    </row>
    <row r="4" spans="1:122" ht="15" customHeight="1">
      <c r="A4" s="1" t="s">
        <v>263</v>
      </c>
      <c r="B4" s="4">
        <v>342</v>
      </c>
      <c r="C4" s="1" t="s">
        <v>130</v>
      </c>
      <c r="D4" s="1" t="s">
        <v>131</v>
      </c>
      <c r="E4" s="4">
        <v>3</v>
      </c>
      <c r="F4" s="1" t="s">
        <v>144</v>
      </c>
      <c r="G4" s="1" t="s">
        <v>133</v>
      </c>
      <c r="H4" s="1" t="s">
        <v>134</v>
      </c>
      <c r="I4" s="1" t="s">
        <v>135</v>
      </c>
      <c r="J4" s="4">
        <v>0</v>
      </c>
      <c r="K4" s="4">
        <v>12</v>
      </c>
      <c r="L4" s="5">
        <v>25.43</v>
      </c>
      <c r="M4" s="5">
        <v>25.55</v>
      </c>
      <c r="N4" s="5">
        <f t="shared" si="0"/>
        <v>25.490000000000002</v>
      </c>
      <c r="O4" s="1" t="s">
        <v>136</v>
      </c>
      <c r="P4" s="1" t="s">
        <v>137</v>
      </c>
      <c r="R4" s="1" t="s">
        <v>138</v>
      </c>
      <c r="T4" s="1" t="s">
        <v>138</v>
      </c>
      <c r="V4" s="1" t="s">
        <v>142</v>
      </c>
      <c r="X4" s="1" t="s">
        <v>142</v>
      </c>
      <c r="AD4" s="1" t="s">
        <v>142</v>
      </c>
      <c r="AJ4" s="1" t="s">
        <v>138</v>
      </c>
      <c r="AK4" s="1" t="s">
        <v>138</v>
      </c>
      <c r="AO4" s="1" t="s">
        <v>138</v>
      </c>
      <c r="AR4" s="1" t="s">
        <v>138</v>
      </c>
      <c r="AW4" s="1" t="s">
        <v>142</v>
      </c>
      <c r="BB4" s="1" t="s">
        <v>142</v>
      </c>
      <c r="BH4" s="1" t="s">
        <v>142</v>
      </c>
      <c r="BM4" s="1" t="s">
        <v>138</v>
      </c>
      <c r="BN4" s="1" t="s">
        <v>142</v>
      </c>
      <c r="BS4" s="1" t="s">
        <v>142</v>
      </c>
      <c r="BU4" s="1" t="s">
        <v>142</v>
      </c>
      <c r="BX4" s="1" t="s">
        <v>138</v>
      </c>
      <c r="CD4" s="1" t="s">
        <v>143</v>
      </c>
      <c r="CE4" s="1" t="s">
        <v>142</v>
      </c>
      <c r="CF4" s="1" t="s">
        <v>142</v>
      </c>
      <c r="CG4" s="1" t="s">
        <v>138</v>
      </c>
      <c r="CI4" s="1" t="s">
        <v>143</v>
      </c>
      <c r="CL4" s="1" t="s">
        <v>142</v>
      </c>
      <c r="CQ4" s="1" t="s">
        <v>142</v>
      </c>
      <c r="CS4" s="1" t="s">
        <v>142</v>
      </c>
      <c r="CT4" s="1" t="s">
        <v>138</v>
      </c>
      <c r="DC4" s="1" t="s">
        <v>142</v>
      </c>
      <c r="DF4" s="1" t="s">
        <v>142</v>
      </c>
      <c r="DG4" s="1" t="s">
        <v>143</v>
      </c>
      <c r="DO4" s="1" t="s">
        <v>142</v>
      </c>
    </row>
    <row r="5" spans="1:122" ht="15" customHeight="1">
      <c r="A5" s="1" t="s">
        <v>264</v>
      </c>
      <c r="B5" s="4">
        <v>342</v>
      </c>
      <c r="C5" s="1" t="s">
        <v>130</v>
      </c>
      <c r="D5" s="1" t="s">
        <v>131</v>
      </c>
      <c r="E5" s="4">
        <v>4</v>
      </c>
      <c r="F5" s="1" t="s">
        <v>145</v>
      </c>
      <c r="G5" s="1" t="s">
        <v>133</v>
      </c>
      <c r="H5" s="1" t="s">
        <v>134</v>
      </c>
      <c r="I5" s="1" t="s">
        <v>135</v>
      </c>
      <c r="J5" s="4">
        <v>0</v>
      </c>
      <c r="K5" s="4">
        <v>5</v>
      </c>
      <c r="L5" s="5">
        <v>35.25</v>
      </c>
      <c r="M5" s="6">
        <v>35.299999999999997</v>
      </c>
      <c r="N5" s="5">
        <f t="shared" si="0"/>
        <v>35.274999999999999</v>
      </c>
      <c r="O5" s="1" t="s">
        <v>136</v>
      </c>
      <c r="P5" s="1" t="s">
        <v>137</v>
      </c>
      <c r="V5" s="1" t="s">
        <v>142</v>
      </c>
      <c r="W5" s="1" t="s">
        <v>138</v>
      </c>
      <c r="X5" s="1" t="s">
        <v>142</v>
      </c>
      <c r="AD5" s="1" t="s">
        <v>142</v>
      </c>
      <c r="AH5" s="1" t="s">
        <v>142</v>
      </c>
      <c r="AJ5" s="1" t="s">
        <v>143</v>
      </c>
      <c r="AK5" s="1" t="s">
        <v>142</v>
      </c>
      <c r="AP5" s="1" t="s">
        <v>138</v>
      </c>
      <c r="AR5" s="1" t="s">
        <v>142</v>
      </c>
      <c r="AT5" s="1" t="s">
        <v>138</v>
      </c>
      <c r="AW5" s="1" t="s">
        <v>142</v>
      </c>
      <c r="BB5" s="1" t="s">
        <v>138</v>
      </c>
      <c r="BD5" s="1" t="s">
        <v>142</v>
      </c>
      <c r="BH5" s="1" t="s">
        <v>138</v>
      </c>
      <c r="BN5" s="1" t="s">
        <v>142</v>
      </c>
      <c r="BP5" s="1" t="s">
        <v>142</v>
      </c>
      <c r="BS5" s="1" t="s">
        <v>142</v>
      </c>
      <c r="BX5" s="1" t="s">
        <v>138</v>
      </c>
      <c r="CD5" s="1" t="s">
        <v>143</v>
      </c>
      <c r="CE5" s="1" t="s">
        <v>138</v>
      </c>
      <c r="CG5" s="1" t="s">
        <v>142</v>
      </c>
      <c r="CI5" s="1" t="s">
        <v>143</v>
      </c>
      <c r="CL5" s="1" t="s">
        <v>142</v>
      </c>
      <c r="CN5" s="1" t="s">
        <v>138</v>
      </c>
      <c r="CQ5" s="1" t="s">
        <v>142</v>
      </c>
      <c r="CT5" s="1" t="s">
        <v>142</v>
      </c>
      <c r="CY5" s="1" t="s">
        <v>138</v>
      </c>
      <c r="DC5" s="1" t="s">
        <v>142</v>
      </c>
      <c r="DG5" s="1" t="s">
        <v>142</v>
      </c>
      <c r="DH5" s="1" t="s">
        <v>138</v>
      </c>
      <c r="DI5" s="1" t="s">
        <v>138</v>
      </c>
      <c r="DM5" s="1" t="s">
        <v>138</v>
      </c>
      <c r="DO5" s="1" t="s">
        <v>142</v>
      </c>
    </row>
    <row r="6" spans="1:122" ht="15" customHeight="1">
      <c r="A6" s="1" t="s">
        <v>265</v>
      </c>
      <c r="B6" s="4">
        <v>342</v>
      </c>
      <c r="C6" s="1" t="s">
        <v>130</v>
      </c>
      <c r="D6" s="1" t="s">
        <v>131</v>
      </c>
      <c r="E6" s="4">
        <v>5</v>
      </c>
      <c r="F6" s="1" t="s">
        <v>146</v>
      </c>
      <c r="G6" s="1" t="s">
        <v>133</v>
      </c>
      <c r="H6" s="1" t="s">
        <v>134</v>
      </c>
      <c r="I6" s="1" t="s">
        <v>135</v>
      </c>
      <c r="J6" s="4">
        <v>0</v>
      </c>
      <c r="K6" s="4">
        <v>12</v>
      </c>
      <c r="L6" s="5">
        <v>44.97</v>
      </c>
      <c r="M6" s="5">
        <v>45.09</v>
      </c>
      <c r="N6" s="5">
        <f t="shared" si="0"/>
        <v>45.03</v>
      </c>
      <c r="O6" s="1" t="s">
        <v>136</v>
      </c>
      <c r="P6" s="1" t="s">
        <v>137</v>
      </c>
      <c r="V6" s="1" t="s">
        <v>142</v>
      </c>
      <c r="X6" s="1" t="s">
        <v>142</v>
      </c>
      <c r="AA6" s="1" t="s">
        <v>142</v>
      </c>
      <c r="AD6" s="1" t="s">
        <v>142</v>
      </c>
      <c r="AH6" s="1" t="s">
        <v>143</v>
      </c>
      <c r="AI6" s="1" t="s">
        <v>142</v>
      </c>
      <c r="AK6" s="1" t="s">
        <v>142</v>
      </c>
      <c r="AR6" s="1" t="s">
        <v>142</v>
      </c>
      <c r="AS6" s="1" t="s">
        <v>138</v>
      </c>
      <c r="AT6" s="1" t="s">
        <v>138</v>
      </c>
      <c r="AW6" s="1" t="s">
        <v>142</v>
      </c>
      <c r="AX6" s="1" t="s">
        <v>138</v>
      </c>
      <c r="BB6" s="1" t="s">
        <v>138</v>
      </c>
      <c r="BH6" s="1" t="s">
        <v>142</v>
      </c>
      <c r="BN6" s="1" t="s">
        <v>138</v>
      </c>
      <c r="BP6" s="1" t="s">
        <v>142</v>
      </c>
      <c r="BS6" s="1" t="s">
        <v>138</v>
      </c>
      <c r="BU6" s="1" t="s">
        <v>138</v>
      </c>
      <c r="BX6" s="1" t="s">
        <v>142</v>
      </c>
      <c r="CD6" s="1" t="s">
        <v>142</v>
      </c>
      <c r="CI6" s="1" t="s">
        <v>143</v>
      </c>
      <c r="CL6" s="1" t="s">
        <v>138</v>
      </c>
      <c r="CQ6" s="1" t="s">
        <v>142</v>
      </c>
      <c r="CS6" s="1" t="s">
        <v>142</v>
      </c>
      <c r="CT6" s="1" t="s">
        <v>142</v>
      </c>
      <c r="CY6" s="1" t="s">
        <v>138</v>
      </c>
      <c r="DA6" s="1" t="s">
        <v>138</v>
      </c>
      <c r="DC6" s="1" t="s">
        <v>142</v>
      </c>
      <c r="DD6" s="1" t="s">
        <v>138</v>
      </c>
      <c r="DG6" s="1" t="s">
        <v>142</v>
      </c>
      <c r="DI6" s="1" t="s">
        <v>138</v>
      </c>
      <c r="DO6" s="1" t="s">
        <v>142</v>
      </c>
    </row>
    <row r="7" spans="1:122" ht="15" customHeight="1">
      <c r="A7" s="1" t="s">
        <v>266</v>
      </c>
      <c r="B7" s="4">
        <v>342</v>
      </c>
      <c r="C7" s="1" t="s">
        <v>130</v>
      </c>
      <c r="D7" s="1" t="s">
        <v>131</v>
      </c>
      <c r="E7" s="4">
        <v>6</v>
      </c>
      <c r="F7" s="1" t="s">
        <v>147</v>
      </c>
      <c r="G7" s="1" t="s">
        <v>133</v>
      </c>
      <c r="H7" s="1" t="s">
        <v>134</v>
      </c>
      <c r="I7" s="1" t="s">
        <v>135</v>
      </c>
      <c r="J7" s="4">
        <v>0</v>
      </c>
      <c r="K7" s="4">
        <v>5</v>
      </c>
      <c r="L7" s="5">
        <v>54.67</v>
      </c>
      <c r="M7" s="5">
        <v>54.72</v>
      </c>
      <c r="N7" s="5">
        <f t="shared" si="0"/>
        <v>54.695</v>
      </c>
      <c r="O7" s="1" t="s">
        <v>136</v>
      </c>
      <c r="P7" s="1" t="s">
        <v>137</v>
      </c>
      <c r="R7" s="1" t="s">
        <v>142</v>
      </c>
      <c r="W7" s="1" t="s">
        <v>138</v>
      </c>
      <c r="X7" s="1" t="s">
        <v>142</v>
      </c>
      <c r="AD7" s="1" t="s">
        <v>142</v>
      </c>
      <c r="AI7" s="1" t="s">
        <v>142</v>
      </c>
      <c r="AJ7" s="1" t="s">
        <v>142</v>
      </c>
      <c r="AK7" s="1" t="s">
        <v>142</v>
      </c>
      <c r="AR7" s="1" t="s">
        <v>142</v>
      </c>
      <c r="AW7" s="1" t="s">
        <v>142</v>
      </c>
      <c r="BB7" s="1" t="s">
        <v>142</v>
      </c>
      <c r="BD7" s="1" t="s">
        <v>138</v>
      </c>
      <c r="BG7" s="1" t="s">
        <v>138</v>
      </c>
      <c r="BH7" s="1" t="s">
        <v>142</v>
      </c>
      <c r="BP7" s="1" t="s">
        <v>142</v>
      </c>
      <c r="BX7" s="1" t="s">
        <v>142</v>
      </c>
      <c r="CD7" s="1" t="s">
        <v>143</v>
      </c>
      <c r="CI7" s="1" t="s">
        <v>143</v>
      </c>
      <c r="CL7" s="1" t="s">
        <v>142</v>
      </c>
      <c r="CN7" s="1" t="s">
        <v>142</v>
      </c>
      <c r="CQ7" s="1" t="s">
        <v>142</v>
      </c>
      <c r="CS7" s="1" t="s">
        <v>142</v>
      </c>
      <c r="CT7" s="1" t="s">
        <v>138</v>
      </c>
      <c r="CX7" s="1" t="s">
        <v>138</v>
      </c>
      <c r="DC7" s="1" t="s">
        <v>142</v>
      </c>
      <c r="DG7" s="1" t="s">
        <v>142</v>
      </c>
      <c r="DI7" s="1" t="s">
        <v>138</v>
      </c>
      <c r="DO7" s="1" t="s">
        <v>142</v>
      </c>
    </row>
    <row r="8" spans="1:122" ht="15" customHeight="1">
      <c r="A8" s="1" t="s">
        <v>267</v>
      </c>
      <c r="B8" s="4">
        <v>342</v>
      </c>
      <c r="C8" s="1" t="s">
        <v>130</v>
      </c>
      <c r="D8" s="1" t="s">
        <v>131</v>
      </c>
      <c r="E8" s="4">
        <v>7</v>
      </c>
      <c r="F8" s="1" t="s">
        <v>148</v>
      </c>
      <c r="G8" s="1" t="s">
        <v>133</v>
      </c>
      <c r="H8" s="1" t="s">
        <v>134</v>
      </c>
      <c r="I8" s="1" t="s">
        <v>135</v>
      </c>
      <c r="J8" s="4">
        <v>0</v>
      </c>
      <c r="K8" s="4">
        <v>7</v>
      </c>
      <c r="L8" s="5">
        <v>64.12</v>
      </c>
      <c r="M8" s="5">
        <v>64.19</v>
      </c>
      <c r="N8" s="5">
        <f t="shared" si="0"/>
        <v>64.155000000000001</v>
      </c>
      <c r="O8" s="1" t="s">
        <v>136</v>
      </c>
      <c r="P8" s="1" t="s">
        <v>137</v>
      </c>
      <c r="V8" s="1" t="s">
        <v>142</v>
      </c>
      <c r="W8" s="1" t="s">
        <v>138</v>
      </c>
      <c r="X8" s="1" t="s">
        <v>142</v>
      </c>
      <c r="AD8" s="1" t="s">
        <v>142</v>
      </c>
      <c r="AH8" s="1" t="s">
        <v>142</v>
      </c>
      <c r="AK8" s="1" t="s">
        <v>138</v>
      </c>
      <c r="AM8" s="1" t="s">
        <v>142</v>
      </c>
      <c r="AP8" s="1" t="s">
        <v>138</v>
      </c>
      <c r="AR8" s="1" t="s">
        <v>142</v>
      </c>
      <c r="AW8" s="1" t="s">
        <v>143</v>
      </c>
      <c r="BB8" s="1" t="s">
        <v>138</v>
      </c>
      <c r="BH8" s="1" t="s">
        <v>142</v>
      </c>
      <c r="BN8" s="1" t="s">
        <v>142</v>
      </c>
      <c r="BP8" s="1" t="s">
        <v>142</v>
      </c>
      <c r="BS8" s="1" t="s">
        <v>142</v>
      </c>
      <c r="BU8" s="1" t="s">
        <v>142</v>
      </c>
      <c r="BW8" s="1" t="s">
        <v>142</v>
      </c>
      <c r="BX8" s="1" t="s">
        <v>142</v>
      </c>
      <c r="CD8" s="1" t="s">
        <v>143</v>
      </c>
      <c r="CI8" s="1" t="s">
        <v>143</v>
      </c>
      <c r="CL8" s="1" t="s">
        <v>138</v>
      </c>
      <c r="CN8" s="1" t="s">
        <v>142</v>
      </c>
      <c r="CQ8" s="1" t="s">
        <v>142</v>
      </c>
      <c r="CS8" s="1" t="s">
        <v>142</v>
      </c>
      <c r="CT8" s="1" t="s">
        <v>138</v>
      </c>
      <c r="CZ8" s="1" t="s">
        <v>142</v>
      </c>
      <c r="DC8" s="1" t="s">
        <v>142</v>
      </c>
      <c r="DG8" s="1" t="s">
        <v>138</v>
      </c>
      <c r="DO8" s="1" t="s">
        <v>142</v>
      </c>
    </row>
    <row r="9" spans="1:122" ht="15" customHeight="1">
      <c r="A9" s="1" t="s">
        <v>268</v>
      </c>
      <c r="B9" s="4">
        <v>342</v>
      </c>
      <c r="C9" s="1" t="s">
        <v>130</v>
      </c>
      <c r="D9" s="1" t="s">
        <v>131</v>
      </c>
      <c r="E9" s="4">
        <v>8</v>
      </c>
      <c r="F9" s="1" t="s">
        <v>149</v>
      </c>
      <c r="G9" s="1" t="s">
        <v>133</v>
      </c>
      <c r="H9" s="1" t="s">
        <v>134</v>
      </c>
      <c r="I9" s="1" t="s">
        <v>135</v>
      </c>
      <c r="J9" s="4">
        <v>0</v>
      </c>
      <c r="K9" s="4">
        <v>5</v>
      </c>
      <c r="L9" s="6">
        <v>73.599999999999994</v>
      </c>
      <c r="M9" s="5">
        <v>73.650000000000006</v>
      </c>
      <c r="N9" s="5">
        <f t="shared" si="0"/>
        <v>73.625</v>
      </c>
      <c r="O9" s="1" t="s">
        <v>136</v>
      </c>
      <c r="P9" s="1" t="s">
        <v>137</v>
      </c>
      <c r="V9" s="1" t="s">
        <v>142</v>
      </c>
      <c r="X9" s="1" t="s">
        <v>142</v>
      </c>
      <c r="AD9" s="1" t="s">
        <v>142</v>
      </c>
      <c r="AH9" s="1" t="s">
        <v>142</v>
      </c>
      <c r="AJ9" s="1" t="s">
        <v>138</v>
      </c>
      <c r="AM9" s="1" t="s">
        <v>142</v>
      </c>
      <c r="AR9" s="1" t="s">
        <v>142</v>
      </c>
      <c r="AW9" s="1" t="s">
        <v>138</v>
      </c>
      <c r="BC9" s="1" t="s">
        <v>138</v>
      </c>
      <c r="BH9" s="1" t="s">
        <v>142</v>
      </c>
      <c r="BN9" s="1" t="s">
        <v>138</v>
      </c>
      <c r="BP9" s="1" t="s">
        <v>143</v>
      </c>
      <c r="BS9" s="1" t="s">
        <v>138</v>
      </c>
      <c r="BU9" s="1" t="s">
        <v>142</v>
      </c>
      <c r="BW9" s="1" t="s">
        <v>142</v>
      </c>
      <c r="BX9" s="1" t="s">
        <v>142</v>
      </c>
      <c r="CD9" s="1" t="s">
        <v>143</v>
      </c>
      <c r="CI9" s="1" t="s">
        <v>142</v>
      </c>
      <c r="CL9" s="1" t="s">
        <v>138</v>
      </c>
      <c r="CS9" s="1" t="s">
        <v>138</v>
      </c>
      <c r="CT9" s="1" t="s">
        <v>142</v>
      </c>
      <c r="DC9" s="1" t="s">
        <v>142</v>
      </c>
      <c r="DF9" s="1" t="s">
        <v>142</v>
      </c>
      <c r="DG9" s="1" t="s">
        <v>142</v>
      </c>
      <c r="DO9" s="1" t="s">
        <v>138</v>
      </c>
    </row>
    <row r="10" spans="1:122" ht="15" customHeight="1">
      <c r="A10" s="1" t="s">
        <v>269</v>
      </c>
      <c r="B10" s="4">
        <v>342</v>
      </c>
      <c r="C10" s="1" t="s">
        <v>130</v>
      </c>
      <c r="D10" s="1" t="s">
        <v>131</v>
      </c>
      <c r="E10" s="4">
        <v>9</v>
      </c>
      <c r="F10" s="1" t="s">
        <v>150</v>
      </c>
      <c r="G10" s="1" t="s">
        <v>133</v>
      </c>
      <c r="H10" s="1" t="s">
        <v>134</v>
      </c>
      <c r="I10" s="1" t="s">
        <v>135</v>
      </c>
      <c r="J10" s="4">
        <v>0</v>
      </c>
      <c r="K10" s="4">
        <v>5</v>
      </c>
      <c r="L10" s="5">
        <v>83.13</v>
      </c>
      <c r="M10" s="5">
        <v>83.18</v>
      </c>
      <c r="N10" s="5">
        <f t="shared" si="0"/>
        <v>83.155000000000001</v>
      </c>
      <c r="O10" s="1" t="s">
        <v>151</v>
      </c>
      <c r="P10" s="1" t="s">
        <v>137</v>
      </c>
      <c r="V10" s="1" t="s">
        <v>142</v>
      </c>
      <c r="W10" s="1" t="s">
        <v>138</v>
      </c>
      <c r="X10" s="1" t="s">
        <v>143</v>
      </c>
      <c r="AA10" s="1" t="s">
        <v>138</v>
      </c>
      <c r="AD10" s="1" t="s">
        <v>143</v>
      </c>
      <c r="AH10" s="1" t="s">
        <v>143</v>
      </c>
      <c r="AI10" s="1" t="s">
        <v>142</v>
      </c>
      <c r="AJ10" s="1" t="s">
        <v>142</v>
      </c>
      <c r="AM10" s="1" t="s">
        <v>142</v>
      </c>
      <c r="AR10" s="1" t="s">
        <v>142</v>
      </c>
      <c r="AT10" s="1" t="s">
        <v>142</v>
      </c>
      <c r="AW10" s="1" t="s">
        <v>143</v>
      </c>
      <c r="BB10" s="1" t="s">
        <v>142</v>
      </c>
      <c r="BC10" s="1" t="s">
        <v>138</v>
      </c>
      <c r="BD10" s="1" t="s">
        <v>138</v>
      </c>
      <c r="BM10" s="1" t="s">
        <v>138</v>
      </c>
      <c r="BN10" s="1" t="s">
        <v>142</v>
      </c>
      <c r="BP10" s="1" t="s">
        <v>142</v>
      </c>
      <c r="BS10" s="1" t="s">
        <v>142</v>
      </c>
      <c r="BU10" s="1" t="s">
        <v>138</v>
      </c>
      <c r="BW10" s="1" t="s">
        <v>142</v>
      </c>
      <c r="BX10" s="1" t="s">
        <v>142</v>
      </c>
      <c r="CD10" s="1" t="s">
        <v>143</v>
      </c>
      <c r="CI10" s="1" t="s">
        <v>142</v>
      </c>
      <c r="CL10" s="1" t="s">
        <v>142</v>
      </c>
      <c r="CQ10" s="1" t="s">
        <v>142</v>
      </c>
      <c r="CS10" s="1" t="s">
        <v>138</v>
      </c>
      <c r="CT10" s="1" t="s">
        <v>138</v>
      </c>
      <c r="DC10" s="1" t="s">
        <v>142</v>
      </c>
      <c r="DD10" s="1" t="s">
        <v>142</v>
      </c>
      <c r="DF10" s="1" t="s">
        <v>142</v>
      </c>
      <c r="DG10" s="1" t="s">
        <v>142</v>
      </c>
      <c r="DO10" s="1" t="s">
        <v>142</v>
      </c>
    </row>
    <row r="11" spans="1:122" ht="15" customHeight="1">
      <c r="A11" s="1" t="s">
        <v>270</v>
      </c>
      <c r="B11" s="4">
        <v>342</v>
      </c>
      <c r="C11" s="1" t="s">
        <v>130</v>
      </c>
      <c r="D11" s="1" t="s">
        <v>131</v>
      </c>
      <c r="E11" s="4">
        <v>10</v>
      </c>
      <c r="F11" s="1" t="s">
        <v>152</v>
      </c>
      <c r="G11" s="1" t="s">
        <v>133</v>
      </c>
      <c r="H11" s="1" t="s">
        <v>134</v>
      </c>
      <c r="I11" s="1" t="s">
        <v>135</v>
      </c>
      <c r="J11" s="4">
        <v>0</v>
      </c>
      <c r="K11" s="4">
        <v>10</v>
      </c>
      <c r="L11" s="5">
        <v>92.27</v>
      </c>
      <c r="M11" s="5">
        <v>92.37</v>
      </c>
      <c r="N11" s="5">
        <f t="shared" si="0"/>
        <v>92.32</v>
      </c>
      <c r="O11" s="1" t="s">
        <v>151</v>
      </c>
      <c r="P11" s="1" t="s">
        <v>137</v>
      </c>
      <c r="V11" s="1" t="s">
        <v>142</v>
      </c>
      <c r="W11" s="1" t="s">
        <v>138</v>
      </c>
      <c r="X11" s="1" t="s">
        <v>142</v>
      </c>
      <c r="AD11" s="1" t="s">
        <v>143</v>
      </c>
      <c r="AJ11" s="1" t="s">
        <v>142</v>
      </c>
      <c r="AR11" s="1" t="s">
        <v>138</v>
      </c>
      <c r="AW11" s="1" t="s">
        <v>143</v>
      </c>
      <c r="BB11" s="1" t="s">
        <v>142</v>
      </c>
      <c r="BC11" s="1" t="s">
        <v>142</v>
      </c>
      <c r="BG11" s="1" t="s">
        <v>138</v>
      </c>
      <c r="BP11" s="1" t="s">
        <v>138</v>
      </c>
      <c r="BS11" s="1" t="s">
        <v>142</v>
      </c>
      <c r="BW11" s="1" t="s">
        <v>138</v>
      </c>
      <c r="BX11" s="1" t="s">
        <v>142</v>
      </c>
      <c r="CD11" s="1" t="s">
        <v>143</v>
      </c>
      <c r="CF11" s="1" t="s">
        <v>138</v>
      </c>
      <c r="CI11" s="1" t="s">
        <v>143</v>
      </c>
      <c r="CN11" s="1" t="s">
        <v>138</v>
      </c>
      <c r="DC11" s="1" t="s">
        <v>142</v>
      </c>
      <c r="DG11" s="1" t="s">
        <v>142</v>
      </c>
    </row>
    <row r="12" spans="1:122" ht="15" customHeight="1">
      <c r="A12" s="1" t="s">
        <v>271</v>
      </c>
      <c r="B12" s="4">
        <v>342</v>
      </c>
      <c r="C12" s="1" t="s">
        <v>130</v>
      </c>
      <c r="D12" s="1" t="s">
        <v>131</v>
      </c>
      <c r="E12" s="4">
        <v>11</v>
      </c>
      <c r="F12" s="1" t="s">
        <v>153</v>
      </c>
      <c r="G12" s="1" t="s">
        <v>133</v>
      </c>
      <c r="H12" s="1" t="s">
        <v>134</v>
      </c>
      <c r="I12" s="1" t="s">
        <v>135</v>
      </c>
      <c r="J12" s="4">
        <v>0</v>
      </c>
      <c r="K12" s="4">
        <v>10</v>
      </c>
      <c r="L12" s="5">
        <v>101.99</v>
      </c>
      <c r="M12" s="5">
        <v>102.09</v>
      </c>
      <c r="N12" s="5">
        <f t="shared" si="0"/>
        <v>102.03999999999999</v>
      </c>
      <c r="O12" s="1" t="s">
        <v>151</v>
      </c>
      <c r="P12" s="1" t="s">
        <v>137</v>
      </c>
      <c r="V12" s="1" t="s">
        <v>142</v>
      </c>
      <c r="W12" s="1" t="s">
        <v>138</v>
      </c>
      <c r="X12" s="1" t="s">
        <v>143</v>
      </c>
      <c r="AD12" s="1" t="s">
        <v>143</v>
      </c>
      <c r="AJ12" s="1" t="s">
        <v>143</v>
      </c>
      <c r="AK12" s="1" t="s">
        <v>142</v>
      </c>
      <c r="AS12" s="1" t="s">
        <v>138</v>
      </c>
      <c r="AT12" s="1" t="s">
        <v>142</v>
      </c>
      <c r="AW12" s="1" t="s">
        <v>142</v>
      </c>
      <c r="BB12" s="1" t="s">
        <v>142</v>
      </c>
      <c r="BD12" s="1" t="s">
        <v>138</v>
      </c>
      <c r="BG12" s="1" t="s">
        <v>142</v>
      </c>
      <c r="BS12" s="1" t="s">
        <v>142</v>
      </c>
      <c r="BW12" s="1" t="s">
        <v>142</v>
      </c>
      <c r="BX12" s="1" t="s">
        <v>142</v>
      </c>
      <c r="CD12" s="1" t="s">
        <v>142</v>
      </c>
      <c r="CF12" s="1" t="s">
        <v>138</v>
      </c>
      <c r="CI12" s="1" t="s">
        <v>143</v>
      </c>
      <c r="CL12" s="1" t="s">
        <v>142</v>
      </c>
      <c r="CT12" s="1" t="s">
        <v>138</v>
      </c>
      <c r="CW12" s="1" t="s">
        <v>138</v>
      </c>
      <c r="DC12" s="1" t="s">
        <v>142</v>
      </c>
      <c r="DO12" s="1" t="s">
        <v>142</v>
      </c>
    </row>
    <row r="13" spans="1:122" ht="15" customHeight="1">
      <c r="A13" s="1" t="s">
        <v>272</v>
      </c>
      <c r="B13" s="4">
        <v>342</v>
      </c>
      <c r="C13" s="1" t="s">
        <v>130</v>
      </c>
      <c r="D13" s="1" t="s">
        <v>131</v>
      </c>
      <c r="E13" s="4">
        <v>12</v>
      </c>
      <c r="F13" s="1" t="s">
        <v>154</v>
      </c>
      <c r="G13" s="1" t="s">
        <v>133</v>
      </c>
      <c r="H13" s="1" t="s">
        <v>134</v>
      </c>
      <c r="I13" s="1" t="s">
        <v>135</v>
      </c>
      <c r="J13" s="4">
        <v>0</v>
      </c>
      <c r="K13" s="4">
        <v>8</v>
      </c>
      <c r="L13" s="6">
        <v>102.8</v>
      </c>
      <c r="M13" s="5">
        <v>102.88</v>
      </c>
      <c r="N13" s="5">
        <f t="shared" si="0"/>
        <v>102.84</v>
      </c>
      <c r="O13" s="1" t="s">
        <v>151</v>
      </c>
      <c r="P13" s="1" t="s">
        <v>137</v>
      </c>
      <c r="V13" s="1" t="s">
        <v>138</v>
      </c>
      <c r="AD13" s="1" t="s">
        <v>138</v>
      </c>
      <c r="AJ13" s="1" t="s">
        <v>138</v>
      </c>
      <c r="AW13" s="1" t="s">
        <v>142</v>
      </c>
      <c r="BB13" s="1" t="s">
        <v>143</v>
      </c>
      <c r="BX13" s="1" t="s">
        <v>138</v>
      </c>
      <c r="CD13" s="1" t="s">
        <v>143</v>
      </c>
      <c r="CF13" s="1" t="s">
        <v>138</v>
      </c>
      <c r="CI13" s="1" t="s">
        <v>142</v>
      </c>
      <c r="DC13" s="1" t="s">
        <v>143</v>
      </c>
      <c r="DG13" s="1" t="s">
        <v>143</v>
      </c>
      <c r="DO13" s="1" t="s">
        <v>138</v>
      </c>
    </row>
    <row r="14" spans="1:122" ht="15" customHeight="1">
      <c r="A14" s="1" t="s">
        <v>273</v>
      </c>
      <c r="B14" s="4">
        <v>342</v>
      </c>
      <c r="C14" s="1" t="s">
        <v>130</v>
      </c>
      <c r="D14" s="1" t="s">
        <v>131</v>
      </c>
      <c r="E14" s="4">
        <v>15</v>
      </c>
      <c r="F14" s="1" t="s">
        <v>155</v>
      </c>
      <c r="G14" s="1" t="s">
        <v>133</v>
      </c>
      <c r="H14" s="1" t="s">
        <v>134</v>
      </c>
      <c r="I14" s="1" t="s">
        <v>135</v>
      </c>
      <c r="J14" s="4">
        <v>0</v>
      </c>
      <c r="K14" s="4">
        <v>3</v>
      </c>
      <c r="L14" s="6">
        <v>121.8</v>
      </c>
      <c r="M14" s="5">
        <v>121.83</v>
      </c>
      <c r="N14" s="5">
        <f t="shared" si="0"/>
        <v>121.815</v>
      </c>
      <c r="O14" s="1" t="s">
        <v>151</v>
      </c>
      <c r="P14" s="1" t="s">
        <v>137</v>
      </c>
      <c r="AR14" s="1" t="s">
        <v>138</v>
      </c>
      <c r="CD14" s="1" t="s">
        <v>138</v>
      </c>
      <c r="DM14" s="1" t="s">
        <v>138</v>
      </c>
      <c r="DP14" s="1" t="s">
        <v>156</v>
      </c>
    </row>
    <row r="15" spans="1:122" ht="15" customHeight="1">
      <c r="A15" s="1" t="s">
        <v>274</v>
      </c>
      <c r="B15" s="4">
        <v>342</v>
      </c>
      <c r="C15" s="1" t="s">
        <v>130</v>
      </c>
      <c r="D15" s="1" t="s">
        <v>131</v>
      </c>
      <c r="E15" s="4">
        <v>16</v>
      </c>
      <c r="F15" s="1" t="s">
        <v>157</v>
      </c>
      <c r="G15" s="1" t="s">
        <v>158</v>
      </c>
      <c r="H15" s="1" t="s">
        <v>134</v>
      </c>
      <c r="I15" s="1" t="s">
        <v>135</v>
      </c>
      <c r="J15" s="4">
        <v>0</v>
      </c>
      <c r="K15" s="4">
        <v>10</v>
      </c>
      <c r="L15" s="5">
        <v>124.56</v>
      </c>
      <c r="M15" s="5">
        <v>124.66</v>
      </c>
      <c r="N15" s="5">
        <f t="shared" si="0"/>
        <v>124.61</v>
      </c>
      <c r="O15" s="1" t="s">
        <v>140</v>
      </c>
      <c r="P15" s="1" t="s">
        <v>159</v>
      </c>
      <c r="V15" s="1" t="s">
        <v>142</v>
      </c>
      <c r="W15" s="1" t="s">
        <v>142</v>
      </c>
      <c r="AD15" s="1" t="s">
        <v>138</v>
      </c>
      <c r="AS15" s="1" t="s">
        <v>143</v>
      </c>
      <c r="AT15" s="1" t="s">
        <v>138</v>
      </c>
      <c r="AV15" s="1" t="s">
        <v>143</v>
      </c>
      <c r="AW15" s="1" t="s">
        <v>142</v>
      </c>
      <c r="AX15" s="1" t="s">
        <v>142</v>
      </c>
      <c r="BP15" s="1" t="s">
        <v>142</v>
      </c>
      <c r="CD15" s="1" t="s">
        <v>138</v>
      </c>
      <c r="CF15" s="1" t="s">
        <v>138</v>
      </c>
      <c r="DO15" s="1" t="s">
        <v>142</v>
      </c>
    </row>
    <row r="16" spans="1:122" ht="15" customHeight="1">
      <c r="A16" s="1" t="s">
        <v>275</v>
      </c>
      <c r="B16" s="4">
        <v>342</v>
      </c>
      <c r="C16" s="1" t="s">
        <v>130</v>
      </c>
      <c r="D16" s="1" t="s">
        <v>131</v>
      </c>
      <c r="E16" s="4">
        <v>17</v>
      </c>
      <c r="F16" s="1" t="s">
        <v>160</v>
      </c>
      <c r="G16" s="1" t="s">
        <v>158</v>
      </c>
      <c r="H16" s="1" t="s">
        <v>134</v>
      </c>
      <c r="I16" s="1" t="s">
        <v>135</v>
      </c>
      <c r="J16" s="4">
        <v>0</v>
      </c>
      <c r="K16" s="4">
        <v>11</v>
      </c>
      <c r="L16" s="5">
        <v>127.51</v>
      </c>
      <c r="M16" s="5">
        <v>127.62</v>
      </c>
      <c r="N16" s="5">
        <f t="shared" si="0"/>
        <v>127.565</v>
      </c>
      <c r="O16" s="1" t="s">
        <v>151</v>
      </c>
      <c r="P16" s="1" t="s">
        <v>137</v>
      </c>
      <c r="Q16" s="1" t="s">
        <v>142</v>
      </c>
      <c r="R16" s="1" t="s">
        <v>138</v>
      </c>
      <c r="V16" s="1" t="s">
        <v>142</v>
      </c>
      <c r="W16" s="1" t="s">
        <v>142</v>
      </c>
      <c r="X16" s="1" t="s">
        <v>142</v>
      </c>
      <c r="AK16" s="1" t="s">
        <v>142</v>
      </c>
      <c r="AT16" s="1" t="s">
        <v>142</v>
      </c>
      <c r="AU16" s="1" t="s">
        <v>142</v>
      </c>
      <c r="AV16" s="1" t="s">
        <v>142</v>
      </c>
      <c r="AW16" s="1" t="s">
        <v>143</v>
      </c>
      <c r="AX16" s="1" t="s">
        <v>142</v>
      </c>
      <c r="BB16" s="1" t="s">
        <v>138</v>
      </c>
      <c r="BC16" s="1" t="s">
        <v>138</v>
      </c>
      <c r="BM16" s="1" t="s">
        <v>142</v>
      </c>
      <c r="BO16" s="1" t="s">
        <v>142</v>
      </c>
      <c r="BP16" s="1" t="s">
        <v>142</v>
      </c>
      <c r="BW16" s="1" t="s">
        <v>138</v>
      </c>
      <c r="CD16" s="1" t="s">
        <v>142</v>
      </c>
      <c r="CH16" s="1" t="s">
        <v>138</v>
      </c>
      <c r="CI16" s="1" t="s">
        <v>142</v>
      </c>
      <c r="CN16" s="1" t="s">
        <v>138</v>
      </c>
      <c r="CS16" s="1" t="s">
        <v>142</v>
      </c>
      <c r="CY16" s="1" t="s">
        <v>142</v>
      </c>
      <c r="CZ16" s="1" t="s">
        <v>142</v>
      </c>
      <c r="DO16" s="1" t="s">
        <v>138</v>
      </c>
    </row>
    <row r="17" spans="1:119" ht="15" customHeight="1">
      <c r="A17" s="1" t="s">
        <v>276</v>
      </c>
      <c r="B17" s="4">
        <v>342</v>
      </c>
      <c r="C17" s="1" t="s">
        <v>130</v>
      </c>
      <c r="D17" s="1" t="s">
        <v>131</v>
      </c>
      <c r="E17" s="4">
        <v>18</v>
      </c>
      <c r="F17" s="1" t="s">
        <v>161</v>
      </c>
      <c r="G17" s="1" t="s">
        <v>158</v>
      </c>
      <c r="H17" s="1" t="s">
        <v>134</v>
      </c>
      <c r="I17" s="1" t="s">
        <v>135</v>
      </c>
      <c r="J17" s="4">
        <v>0</v>
      </c>
      <c r="K17" s="4">
        <v>10</v>
      </c>
      <c r="L17" s="5">
        <v>142.85</v>
      </c>
      <c r="M17" s="5">
        <v>142.94999999999999</v>
      </c>
      <c r="N17" s="5">
        <f t="shared" si="0"/>
        <v>142.89999999999998</v>
      </c>
      <c r="O17" s="1" t="s">
        <v>151</v>
      </c>
      <c r="P17" s="1" t="s">
        <v>137</v>
      </c>
      <c r="Q17" s="1" t="s">
        <v>138</v>
      </c>
      <c r="V17" s="1" t="s">
        <v>138</v>
      </c>
      <c r="W17" s="1" t="s">
        <v>142</v>
      </c>
      <c r="X17" s="1" t="s">
        <v>142</v>
      </c>
      <c r="AD17" s="1" t="s">
        <v>143</v>
      </c>
      <c r="AI17" s="1" t="s">
        <v>138</v>
      </c>
      <c r="AK17" s="1" t="s">
        <v>142</v>
      </c>
      <c r="AU17" s="1" t="s">
        <v>142</v>
      </c>
      <c r="AW17" s="1" t="s">
        <v>142</v>
      </c>
      <c r="AX17" s="1" t="s">
        <v>142</v>
      </c>
      <c r="BG17" s="1" t="s">
        <v>142</v>
      </c>
      <c r="BO17" s="1" t="s">
        <v>138</v>
      </c>
      <c r="BP17" s="1" t="s">
        <v>143</v>
      </c>
      <c r="BU17" s="1" t="s">
        <v>138</v>
      </c>
      <c r="CD17" s="1" t="s">
        <v>142</v>
      </c>
      <c r="CF17" s="1" t="s">
        <v>138</v>
      </c>
      <c r="CH17" s="1" t="s">
        <v>142</v>
      </c>
      <c r="CI17" s="1" t="s">
        <v>142</v>
      </c>
      <c r="CL17" s="1" t="s">
        <v>138</v>
      </c>
      <c r="CN17" s="1" t="s">
        <v>142</v>
      </c>
      <c r="CS17" s="1" t="s">
        <v>138</v>
      </c>
      <c r="CT17" s="1" t="s">
        <v>142</v>
      </c>
      <c r="DG17" s="1" t="s">
        <v>138</v>
      </c>
      <c r="DI17" s="1" t="s">
        <v>138</v>
      </c>
      <c r="DO17" s="1" t="s">
        <v>138</v>
      </c>
    </row>
    <row r="18" spans="1:119" ht="15" customHeight="1">
      <c r="A18" s="1" t="s">
        <v>277</v>
      </c>
      <c r="B18" s="4">
        <v>342</v>
      </c>
      <c r="C18" s="1" t="s">
        <v>130</v>
      </c>
      <c r="D18" s="1" t="s">
        <v>131</v>
      </c>
      <c r="E18" s="4">
        <v>19</v>
      </c>
      <c r="F18" s="1" t="s">
        <v>162</v>
      </c>
      <c r="G18" s="1" t="s">
        <v>158</v>
      </c>
      <c r="H18" s="1" t="s">
        <v>134</v>
      </c>
      <c r="I18" s="1" t="s">
        <v>135</v>
      </c>
      <c r="J18" s="4">
        <v>0</v>
      </c>
      <c r="K18" s="4">
        <v>11</v>
      </c>
      <c r="L18" s="5">
        <v>149.19</v>
      </c>
      <c r="M18" s="6">
        <v>149.30000000000001</v>
      </c>
      <c r="N18" s="5">
        <f t="shared" si="0"/>
        <v>149.245</v>
      </c>
      <c r="O18" s="1" t="s">
        <v>136</v>
      </c>
      <c r="P18" s="1" t="s">
        <v>137</v>
      </c>
      <c r="Q18" s="1" t="s">
        <v>138</v>
      </c>
      <c r="V18" s="1" t="s">
        <v>142</v>
      </c>
      <c r="X18" s="1" t="s">
        <v>143</v>
      </c>
      <c r="AA18" s="1" t="s">
        <v>138</v>
      </c>
      <c r="AD18" s="1" t="s">
        <v>143</v>
      </c>
      <c r="AK18" s="1" t="s">
        <v>142</v>
      </c>
      <c r="AM18" s="1" t="s">
        <v>138</v>
      </c>
      <c r="AN18" s="1" t="s">
        <v>142</v>
      </c>
      <c r="AS18" s="1" t="s">
        <v>142</v>
      </c>
      <c r="AT18" s="1" t="s">
        <v>142</v>
      </c>
      <c r="AU18" s="1" t="s">
        <v>143</v>
      </c>
      <c r="AV18" s="1" t="s">
        <v>142</v>
      </c>
      <c r="AW18" s="1" t="s">
        <v>142</v>
      </c>
      <c r="AX18" s="1" t="s">
        <v>142</v>
      </c>
      <c r="BB18" s="1" t="s">
        <v>142</v>
      </c>
      <c r="BG18" s="1" t="s">
        <v>142</v>
      </c>
      <c r="BM18" s="1" t="s">
        <v>138</v>
      </c>
      <c r="BN18" s="1" t="s">
        <v>142</v>
      </c>
      <c r="BP18" s="1" t="s">
        <v>142</v>
      </c>
      <c r="BW18" s="1" t="s">
        <v>142</v>
      </c>
      <c r="BX18" s="1" t="s">
        <v>142</v>
      </c>
      <c r="CD18" s="1" t="s">
        <v>142</v>
      </c>
      <c r="CH18" s="1" t="s">
        <v>142</v>
      </c>
      <c r="CI18" s="1" t="s">
        <v>142</v>
      </c>
      <c r="CZ18" s="1" t="s">
        <v>138</v>
      </c>
      <c r="DG18" s="1" t="s">
        <v>142</v>
      </c>
      <c r="DO18" s="1" t="s">
        <v>138</v>
      </c>
    </row>
    <row r="19" spans="1:119" ht="15" customHeight="1">
      <c r="A19" s="1" t="s">
        <v>278</v>
      </c>
      <c r="B19" s="4">
        <v>342</v>
      </c>
      <c r="C19" s="1" t="s">
        <v>130</v>
      </c>
      <c r="D19" s="1" t="s">
        <v>131</v>
      </c>
      <c r="E19" s="4">
        <v>20</v>
      </c>
      <c r="F19" s="1" t="s">
        <v>163</v>
      </c>
      <c r="G19" s="1" t="s">
        <v>158</v>
      </c>
      <c r="H19" s="1" t="s">
        <v>134</v>
      </c>
      <c r="I19" s="1" t="s">
        <v>135</v>
      </c>
      <c r="J19" s="4">
        <v>0</v>
      </c>
      <c r="K19" s="4">
        <v>5</v>
      </c>
      <c r="L19" s="5">
        <v>164.82</v>
      </c>
      <c r="M19" s="5">
        <v>164.87</v>
      </c>
      <c r="N19" s="5">
        <f t="shared" si="0"/>
        <v>164.845</v>
      </c>
      <c r="O19" s="1" t="s">
        <v>151</v>
      </c>
      <c r="P19" s="1" t="s">
        <v>137</v>
      </c>
      <c r="X19" s="1" t="s">
        <v>138</v>
      </c>
      <c r="AA19" s="1" t="s">
        <v>138</v>
      </c>
      <c r="AD19" s="1" t="s">
        <v>143</v>
      </c>
      <c r="AS19" s="1" t="s">
        <v>143</v>
      </c>
      <c r="AU19" s="1" t="s">
        <v>142</v>
      </c>
      <c r="AW19" s="1" t="s">
        <v>143</v>
      </c>
      <c r="AX19" s="1" t="s">
        <v>142</v>
      </c>
      <c r="BD19" s="1" t="s">
        <v>138</v>
      </c>
      <c r="BH19" s="1" t="s">
        <v>138</v>
      </c>
      <c r="BM19" s="1" t="s">
        <v>138</v>
      </c>
      <c r="BP19" s="1" t="s">
        <v>138</v>
      </c>
      <c r="BU19" s="1" t="s">
        <v>142</v>
      </c>
      <c r="BX19" s="1" t="s">
        <v>142</v>
      </c>
      <c r="CC19" s="1" t="s">
        <v>138</v>
      </c>
      <c r="CD19" s="1" t="s">
        <v>143</v>
      </c>
      <c r="CF19" s="1" t="s">
        <v>138</v>
      </c>
      <c r="CH19" s="1" t="s">
        <v>142</v>
      </c>
      <c r="CL19" s="1" t="s">
        <v>138</v>
      </c>
      <c r="CN19" s="1" t="s">
        <v>138</v>
      </c>
      <c r="CO19" s="1" t="s">
        <v>142</v>
      </c>
      <c r="CS19" s="1" t="s">
        <v>138</v>
      </c>
      <c r="DG19" s="1" t="s">
        <v>142</v>
      </c>
      <c r="DO19" s="1" t="s">
        <v>142</v>
      </c>
    </row>
    <row r="20" spans="1:119" ht="15" customHeight="1">
      <c r="A20" s="1" t="s">
        <v>279</v>
      </c>
      <c r="B20" s="4">
        <v>342</v>
      </c>
      <c r="C20" s="1" t="s">
        <v>130</v>
      </c>
      <c r="D20" s="1" t="s">
        <v>131</v>
      </c>
      <c r="E20" s="4">
        <v>21</v>
      </c>
      <c r="F20" s="1" t="s">
        <v>164</v>
      </c>
      <c r="G20" s="1" t="s">
        <v>158</v>
      </c>
      <c r="H20" s="1" t="s">
        <v>134</v>
      </c>
      <c r="I20" s="1" t="s">
        <v>135</v>
      </c>
      <c r="J20" s="4">
        <v>0</v>
      </c>
      <c r="K20" s="4">
        <v>5</v>
      </c>
      <c r="L20" s="5">
        <v>172.21</v>
      </c>
      <c r="M20" s="5">
        <v>172.26</v>
      </c>
      <c r="N20" s="5">
        <f t="shared" si="0"/>
        <v>172.23500000000001</v>
      </c>
      <c r="O20" s="1" t="s">
        <v>151</v>
      </c>
      <c r="P20" s="1" t="s">
        <v>137</v>
      </c>
      <c r="R20" s="1" t="s">
        <v>138</v>
      </c>
      <c r="V20" s="1" t="s">
        <v>138</v>
      </c>
      <c r="X20" s="1" t="s">
        <v>142</v>
      </c>
      <c r="AS20" s="1" t="s">
        <v>142</v>
      </c>
      <c r="AU20" s="1" t="s">
        <v>138</v>
      </c>
      <c r="AV20" s="1" t="s">
        <v>138</v>
      </c>
      <c r="AW20" s="1" t="s">
        <v>143</v>
      </c>
      <c r="AX20" s="1" t="s">
        <v>142</v>
      </c>
      <c r="BB20" s="1" t="s">
        <v>138</v>
      </c>
      <c r="BG20" s="1" t="s">
        <v>142</v>
      </c>
      <c r="BO20" s="1" t="s">
        <v>138</v>
      </c>
      <c r="BP20" s="1" t="s">
        <v>142</v>
      </c>
      <c r="BW20" s="1" t="s">
        <v>143</v>
      </c>
      <c r="CD20" s="1" t="s">
        <v>142</v>
      </c>
      <c r="CH20" s="1" t="s">
        <v>138</v>
      </c>
      <c r="DO20" s="1" t="s">
        <v>138</v>
      </c>
    </row>
    <row r="21" spans="1:119" ht="15" customHeight="1">
      <c r="A21" s="1" t="s">
        <v>280</v>
      </c>
      <c r="B21" s="4">
        <v>342</v>
      </c>
      <c r="C21" s="1" t="s">
        <v>130</v>
      </c>
      <c r="D21" s="1" t="s">
        <v>131</v>
      </c>
      <c r="E21" s="4">
        <v>22</v>
      </c>
      <c r="F21" s="1" t="s">
        <v>165</v>
      </c>
      <c r="G21" s="1" t="s">
        <v>158</v>
      </c>
      <c r="H21" s="1" t="s">
        <v>134</v>
      </c>
      <c r="I21" s="1" t="s">
        <v>135</v>
      </c>
      <c r="J21" s="4">
        <v>0</v>
      </c>
      <c r="K21" s="4">
        <v>5</v>
      </c>
      <c r="L21" s="5">
        <v>182.24</v>
      </c>
      <c r="M21" s="5">
        <v>182.29</v>
      </c>
      <c r="N21" s="5">
        <f t="shared" si="0"/>
        <v>182.26499999999999</v>
      </c>
      <c r="O21" s="1" t="s">
        <v>140</v>
      </c>
      <c r="P21" s="1" t="s">
        <v>137</v>
      </c>
      <c r="AD21" s="1" t="s">
        <v>143</v>
      </c>
      <c r="AS21" s="1" t="s">
        <v>143</v>
      </c>
      <c r="AU21" s="1" t="s">
        <v>143</v>
      </c>
      <c r="AX21" s="1" t="s">
        <v>138</v>
      </c>
      <c r="BP21" s="1" t="s">
        <v>138</v>
      </c>
      <c r="BW21" s="1" t="s">
        <v>138</v>
      </c>
      <c r="CH21" s="1" t="s">
        <v>143</v>
      </c>
      <c r="DO21" s="1" t="s">
        <v>138</v>
      </c>
    </row>
    <row r="22" spans="1:119" ht="15" customHeight="1">
      <c r="A22" s="1" t="s">
        <v>281</v>
      </c>
      <c r="B22" s="4">
        <v>342</v>
      </c>
      <c r="C22" s="1" t="s">
        <v>130</v>
      </c>
      <c r="D22" s="1" t="s">
        <v>131</v>
      </c>
      <c r="E22" s="4">
        <v>23</v>
      </c>
      <c r="F22" s="1" t="s">
        <v>166</v>
      </c>
      <c r="G22" s="1" t="s">
        <v>158</v>
      </c>
      <c r="H22" s="1" t="s">
        <v>134</v>
      </c>
      <c r="I22" s="1" t="s">
        <v>135</v>
      </c>
      <c r="J22" s="4">
        <v>0</v>
      </c>
      <c r="K22" s="4">
        <v>5</v>
      </c>
      <c r="L22" s="6">
        <v>193.1</v>
      </c>
      <c r="M22" s="5">
        <v>193.15</v>
      </c>
      <c r="N22" s="5">
        <f t="shared" si="0"/>
        <v>193.125</v>
      </c>
      <c r="O22" s="1" t="s">
        <v>151</v>
      </c>
      <c r="P22" s="1" t="s">
        <v>167</v>
      </c>
      <c r="T22" s="1" t="s">
        <v>142</v>
      </c>
      <c r="V22" s="1" t="s">
        <v>138</v>
      </c>
      <c r="AD22" s="1" t="s">
        <v>143</v>
      </c>
      <c r="AS22" s="1" t="s">
        <v>142</v>
      </c>
      <c r="AU22" s="1" t="s">
        <v>142</v>
      </c>
      <c r="AW22" s="1" t="s">
        <v>142</v>
      </c>
      <c r="BA22" s="1" t="s">
        <v>138</v>
      </c>
      <c r="BB22" s="1" t="s">
        <v>142</v>
      </c>
      <c r="BG22" s="1" t="s">
        <v>142</v>
      </c>
      <c r="BP22" s="1" t="s">
        <v>142</v>
      </c>
      <c r="BU22" s="1" t="s">
        <v>142</v>
      </c>
      <c r="BW22" s="1" t="s">
        <v>142</v>
      </c>
      <c r="BX22" s="1" t="s">
        <v>138</v>
      </c>
      <c r="CC22" s="1" t="s">
        <v>138</v>
      </c>
      <c r="CD22" s="1" t="s">
        <v>143</v>
      </c>
      <c r="CF22" s="1" t="s">
        <v>138</v>
      </c>
      <c r="CH22" s="1" t="s">
        <v>142</v>
      </c>
      <c r="CM22" s="1" t="s">
        <v>142</v>
      </c>
      <c r="CO22" s="1" t="s">
        <v>142</v>
      </c>
      <c r="CP22" s="1" t="s">
        <v>138</v>
      </c>
      <c r="CX22" s="1" t="s">
        <v>138</v>
      </c>
      <c r="CZ22" s="1" t="s">
        <v>138</v>
      </c>
      <c r="DO22" s="1" t="s">
        <v>142</v>
      </c>
    </row>
    <row r="23" spans="1:119" ht="15" customHeight="1">
      <c r="A23" s="1" t="s">
        <v>282</v>
      </c>
      <c r="B23" s="4">
        <v>342</v>
      </c>
      <c r="C23" s="1" t="s">
        <v>130</v>
      </c>
      <c r="D23" s="1" t="s">
        <v>131</v>
      </c>
      <c r="E23" s="4">
        <v>24</v>
      </c>
      <c r="F23" s="1" t="s">
        <v>168</v>
      </c>
      <c r="G23" s="1" t="s">
        <v>158</v>
      </c>
      <c r="H23" s="1" t="s">
        <v>134</v>
      </c>
      <c r="I23" s="1" t="s">
        <v>135</v>
      </c>
      <c r="J23" s="4">
        <v>0</v>
      </c>
      <c r="K23" s="4">
        <v>6</v>
      </c>
      <c r="L23" s="5">
        <v>199.37</v>
      </c>
      <c r="M23" s="5">
        <v>199.43</v>
      </c>
      <c r="N23" s="5">
        <f t="shared" si="0"/>
        <v>199.4</v>
      </c>
      <c r="O23" s="1" t="s">
        <v>140</v>
      </c>
      <c r="P23" s="1" t="s">
        <v>169</v>
      </c>
      <c r="AD23" s="1" t="s">
        <v>142</v>
      </c>
      <c r="AS23" s="1" t="s">
        <v>142</v>
      </c>
      <c r="AU23" s="1" t="s">
        <v>142</v>
      </c>
      <c r="AW23" s="1" t="s">
        <v>142</v>
      </c>
      <c r="AX23" s="1" t="s">
        <v>138</v>
      </c>
      <c r="BD23" s="1" t="s">
        <v>138</v>
      </c>
      <c r="BG23" s="1" t="s">
        <v>142</v>
      </c>
      <c r="BN23" s="1" t="s">
        <v>138</v>
      </c>
      <c r="BP23" s="1" t="s">
        <v>143</v>
      </c>
      <c r="BW23" s="1" t="s">
        <v>138</v>
      </c>
      <c r="BX23" s="1" t="s">
        <v>138</v>
      </c>
      <c r="CD23" s="1" t="s">
        <v>142</v>
      </c>
      <c r="CE23" s="1" t="s">
        <v>142</v>
      </c>
      <c r="CH23" s="1" t="s">
        <v>138</v>
      </c>
      <c r="CZ23" s="1" t="s">
        <v>138</v>
      </c>
      <c r="DI23" s="1" t="s">
        <v>142</v>
      </c>
    </row>
    <row r="24" spans="1:119" ht="15" customHeight="1">
      <c r="A24" s="1" t="s">
        <v>283</v>
      </c>
      <c r="B24" s="4">
        <v>342</v>
      </c>
      <c r="C24" s="1" t="s">
        <v>130</v>
      </c>
      <c r="D24" s="1" t="s">
        <v>131</v>
      </c>
      <c r="E24" s="4">
        <v>25</v>
      </c>
      <c r="F24" s="1" t="s">
        <v>170</v>
      </c>
      <c r="G24" s="1" t="s">
        <v>158</v>
      </c>
      <c r="H24" s="1" t="s">
        <v>134</v>
      </c>
      <c r="I24" s="1" t="s">
        <v>135</v>
      </c>
      <c r="J24" s="4">
        <v>0</v>
      </c>
      <c r="K24" s="4">
        <v>8</v>
      </c>
      <c r="L24" s="5">
        <v>206.57</v>
      </c>
      <c r="M24" s="5">
        <v>206.65</v>
      </c>
      <c r="N24" s="5">
        <f t="shared" si="0"/>
        <v>206.61</v>
      </c>
      <c r="O24" s="1" t="s">
        <v>140</v>
      </c>
      <c r="P24" s="1" t="s">
        <v>141</v>
      </c>
      <c r="AD24" s="1" t="s">
        <v>142</v>
      </c>
      <c r="AS24" s="1" t="s">
        <v>143</v>
      </c>
      <c r="AU24" s="1" t="s">
        <v>142</v>
      </c>
      <c r="AW24" s="1" t="s">
        <v>142</v>
      </c>
      <c r="AX24" s="1" t="s">
        <v>138</v>
      </c>
      <c r="BA24" s="1" t="s">
        <v>138</v>
      </c>
      <c r="BD24" s="1" t="s">
        <v>138</v>
      </c>
      <c r="BG24" s="1" t="s">
        <v>142</v>
      </c>
      <c r="BN24" s="1" t="s">
        <v>142</v>
      </c>
      <c r="BP24" s="1" t="s">
        <v>142</v>
      </c>
      <c r="BU24" s="1" t="s">
        <v>138</v>
      </c>
      <c r="CD24" s="1" t="s">
        <v>142</v>
      </c>
      <c r="CE24" s="1" t="s">
        <v>138</v>
      </c>
      <c r="CH24" s="1" t="s">
        <v>142</v>
      </c>
      <c r="CO24" s="1" t="s">
        <v>138</v>
      </c>
      <c r="CY24" s="1" t="s">
        <v>138</v>
      </c>
    </row>
    <row r="25" spans="1:119" ht="15" customHeight="1">
      <c r="A25" s="1" t="s">
        <v>284</v>
      </c>
      <c r="B25" s="4">
        <v>342</v>
      </c>
      <c r="C25" s="1" t="s">
        <v>130</v>
      </c>
      <c r="D25" s="1" t="s">
        <v>131</v>
      </c>
      <c r="E25" s="4">
        <v>27</v>
      </c>
      <c r="F25" s="1" t="s">
        <v>171</v>
      </c>
      <c r="G25" s="1" t="s">
        <v>158</v>
      </c>
      <c r="H25" s="1" t="s">
        <v>134</v>
      </c>
      <c r="I25" s="1" t="s">
        <v>135</v>
      </c>
      <c r="J25" s="4">
        <v>0</v>
      </c>
      <c r="K25" s="4">
        <v>8</v>
      </c>
      <c r="L25" s="5">
        <v>230.84</v>
      </c>
      <c r="M25" s="5">
        <v>230.92</v>
      </c>
      <c r="N25" s="5">
        <f t="shared" si="0"/>
        <v>230.88</v>
      </c>
      <c r="O25" s="1" t="s">
        <v>172</v>
      </c>
      <c r="P25" s="1" t="s">
        <v>169</v>
      </c>
      <c r="AU25" s="1" t="s">
        <v>142</v>
      </c>
      <c r="BP25" s="1" t="s">
        <v>142</v>
      </c>
      <c r="CZ25" s="1" t="s">
        <v>142</v>
      </c>
    </row>
    <row r="26" spans="1:119" ht="15" customHeight="1">
      <c r="A26" s="1" t="s">
        <v>285</v>
      </c>
      <c r="B26" s="4">
        <v>342</v>
      </c>
      <c r="C26" s="1" t="s">
        <v>130</v>
      </c>
      <c r="D26" s="1" t="s">
        <v>131</v>
      </c>
      <c r="E26" s="4">
        <v>28</v>
      </c>
      <c r="F26" s="1" t="s">
        <v>173</v>
      </c>
      <c r="G26" s="1" t="s">
        <v>158</v>
      </c>
      <c r="H26" s="1" t="s">
        <v>134</v>
      </c>
      <c r="I26" s="1" t="s">
        <v>135</v>
      </c>
      <c r="J26" s="4">
        <v>0</v>
      </c>
      <c r="K26" s="4">
        <v>5</v>
      </c>
      <c r="L26" s="5">
        <v>239.81</v>
      </c>
      <c r="M26" s="5">
        <v>239.86</v>
      </c>
      <c r="N26" s="5">
        <f t="shared" si="0"/>
        <v>239.83500000000001</v>
      </c>
      <c r="O26" s="1" t="s">
        <v>140</v>
      </c>
      <c r="P26" s="1" t="s">
        <v>137</v>
      </c>
      <c r="AA26" s="1" t="s">
        <v>143</v>
      </c>
      <c r="AS26" s="1" t="s">
        <v>138</v>
      </c>
      <c r="AU26" s="1" t="s">
        <v>142</v>
      </c>
      <c r="AW26" s="1" t="s">
        <v>142</v>
      </c>
      <c r="AX26" s="1" t="s">
        <v>138</v>
      </c>
      <c r="BM26" s="1" t="s">
        <v>142</v>
      </c>
      <c r="BP26" s="1" t="s">
        <v>142</v>
      </c>
      <c r="BX26" s="1" t="s">
        <v>138</v>
      </c>
    </row>
    <row r="27" spans="1:119" ht="15" customHeight="1">
      <c r="A27" s="1" t="s">
        <v>286</v>
      </c>
      <c r="B27" s="4">
        <v>342</v>
      </c>
      <c r="C27" s="1" t="s">
        <v>130</v>
      </c>
      <c r="D27" s="1" t="s">
        <v>131</v>
      </c>
      <c r="E27" s="4">
        <v>29</v>
      </c>
      <c r="F27" s="1" t="s">
        <v>174</v>
      </c>
      <c r="G27" s="1" t="s">
        <v>158</v>
      </c>
      <c r="H27" s="1" t="s">
        <v>134</v>
      </c>
      <c r="I27" s="1" t="s">
        <v>135</v>
      </c>
      <c r="J27" s="4">
        <v>0</v>
      </c>
      <c r="K27" s="4">
        <v>5</v>
      </c>
      <c r="L27" s="5">
        <v>250.23</v>
      </c>
      <c r="M27" s="5">
        <v>250.28</v>
      </c>
      <c r="N27" s="5">
        <f t="shared" si="0"/>
        <v>250.255</v>
      </c>
      <c r="O27" s="1" t="s">
        <v>151</v>
      </c>
      <c r="P27" s="1" t="s">
        <v>137</v>
      </c>
      <c r="Z27" s="1" t="s">
        <v>142</v>
      </c>
      <c r="AA27" s="1" t="s">
        <v>142</v>
      </c>
      <c r="AD27" s="1" t="s">
        <v>142</v>
      </c>
      <c r="AS27" s="1" t="s">
        <v>138</v>
      </c>
      <c r="AU27" s="1" t="s">
        <v>143</v>
      </c>
      <c r="AW27" s="1" t="s">
        <v>142</v>
      </c>
      <c r="BP27" s="1" t="s">
        <v>142</v>
      </c>
      <c r="BU27" s="1" t="s">
        <v>138</v>
      </c>
      <c r="BX27" s="1" t="s">
        <v>142</v>
      </c>
      <c r="CY27" s="1" t="s">
        <v>138</v>
      </c>
      <c r="DO27" s="1" t="s">
        <v>142</v>
      </c>
    </row>
    <row r="28" spans="1:119" ht="15" customHeight="1">
      <c r="A28" s="1" t="s">
        <v>287</v>
      </c>
      <c r="B28" s="4">
        <v>342</v>
      </c>
      <c r="C28" s="1" t="s">
        <v>130</v>
      </c>
      <c r="D28" s="1" t="s">
        <v>131</v>
      </c>
      <c r="E28" s="4">
        <v>30</v>
      </c>
      <c r="F28" s="1" t="s">
        <v>175</v>
      </c>
      <c r="G28" s="1" t="s">
        <v>158</v>
      </c>
      <c r="H28" s="1" t="s">
        <v>134</v>
      </c>
      <c r="I28" s="1" t="s">
        <v>135</v>
      </c>
      <c r="J28" s="4">
        <v>0</v>
      </c>
      <c r="K28" s="4">
        <v>5</v>
      </c>
      <c r="L28" s="5">
        <v>259.32</v>
      </c>
      <c r="M28" s="5">
        <v>259.37</v>
      </c>
      <c r="N28" s="5">
        <f t="shared" si="0"/>
        <v>259.34500000000003</v>
      </c>
      <c r="O28" s="1" t="s">
        <v>151</v>
      </c>
      <c r="P28" s="1" t="s">
        <v>137</v>
      </c>
      <c r="Z28" s="1" t="s">
        <v>142</v>
      </c>
      <c r="AA28" s="1" t="s">
        <v>143</v>
      </c>
      <c r="AD28" s="1" t="s">
        <v>138</v>
      </c>
      <c r="AS28" s="1" t="s">
        <v>138</v>
      </c>
      <c r="AU28" s="1" t="s">
        <v>142</v>
      </c>
      <c r="AW28" s="1" t="s">
        <v>142</v>
      </c>
      <c r="BL28" s="1" t="s">
        <v>138</v>
      </c>
      <c r="BN28" s="1" t="s">
        <v>138</v>
      </c>
      <c r="BP28" s="1" t="s">
        <v>142</v>
      </c>
      <c r="BX28" s="1" t="s">
        <v>142</v>
      </c>
      <c r="CY28" s="1" t="s">
        <v>138</v>
      </c>
      <c r="DO28" s="1" t="s">
        <v>142</v>
      </c>
    </row>
    <row r="29" spans="1:119" ht="15" customHeight="1">
      <c r="A29" s="1" t="s">
        <v>288</v>
      </c>
      <c r="B29" s="4">
        <v>342</v>
      </c>
      <c r="C29" s="1" t="s">
        <v>130</v>
      </c>
      <c r="D29" s="1" t="s">
        <v>131</v>
      </c>
      <c r="E29" s="4">
        <v>31</v>
      </c>
      <c r="F29" s="1" t="s">
        <v>176</v>
      </c>
      <c r="G29" s="1" t="s">
        <v>158</v>
      </c>
      <c r="H29" s="1" t="s">
        <v>134</v>
      </c>
      <c r="I29" s="1" t="s">
        <v>135</v>
      </c>
      <c r="J29" s="4">
        <v>0</v>
      </c>
      <c r="K29" s="4">
        <v>12</v>
      </c>
      <c r="L29" s="5">
        <v>268.54000000000002</v>
      </c>
      <c r="M29" s="5">
        <v>268.66000000000003</v>
      </c>
      <c r="N29" s="5">
        <f t="shared" si="0"/>
        <v>268.60000000000002</v>
      </c>
      <c r="O29" s="1" t="s">
        <v>172</v>
      </c>
      <c r="P29" s="1" t="s">
        <v>167</v>
      </c>
      <c r="Q29" s="1" t="s">
        <v>142</v>
      </c>
      <c r="AS29" s="1" t="s">
        <v>142</v>
      </c>
      <c r="AU29" s="1" t="s">
        <v>143</v>
      </c>
      <c r="BP29" s="1" t="s">
        <v>177</v>
      </c>
      <c r="BX29" s="1" t="s">
        <v>138</v>
      </c>
      <c r="DO29" s="1" t="s">
        <v>142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pane ySplit="1" topLeftCell="A2" activePane="bottomLeft" state="frozen"/>
      <selection activeCell="A2" sqref="A2"/>
      <selection pane="bottomLeft" activeCell="O2" sqref="O2:O48"/>
    </sheetView>
  </sheetViews>
  <sheetFormatPr baseColWidth="10" defaultColWidth="10" defaultRowHeight="15" customHeight="1" x14ac:dyDescent="0"/>
  <cols>
    <col min="1" max="1" width="34.59765625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22" width="7.3984375" style="1" customWidth="1"/>
    <col min="23" max="23" width="10.796875" style="1" customWidth="1"/>
    <col min="24" max="24" width="12.3984375" style="1" customWidth="1"/>
    <col min="25" max="527" width="10" style="1" customWidth="1"/>
    <col min="528" max="16384" width="10" style="1"/>
  </cols>
  <sheetData>
    <row r="1" spans="1:24" s="2" customFormat="1" ht="15" customHeight="1">
      <c r="A1" s="9" t="s">
        <v>260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178</v>
      </c>
      <c r="K1" s="3" t="s">
        <v>28</v>
      </c>
      <c r="L1" s="3" t="s">
        <v>0</v>
      </c>
      <c r="M1" s="3" t="s">
        <v>1</v>
      </c>
      <c r="N1" s="3" t="s">
        <v>2</v>
      </c>
      <c r="O1" s="3"/>
      <c r="P1" s="3" t="s">
        <v>3</v>
      </c>
      <c r="Q1" s="3" t="s">
        <v>4</v>
      </c>
      <c r="R1" s="7" t="s">
        <v>336</v>
      </c>
      <c r="S1" s="7" t="s">
        <v>337</v>
      </c>
      <c r="T1" s="3" t="s">
        <v>179</v>
      </c>
      <c r="U1" s="3" t="s">
        <v>180</v>
      </c>
      <c r="V1" s="3" t="s">
        <v>181</v>
      </c>
      <c r="W1" s="3" t="s">
        <v>18</v>
      </c>
      <c r="X1" s="3" t="s">
        <v>19</v>
      </c>
    </row>
    <row r="2" spans="1:24" ht="15" customHeight="1">
      <c r="A2" s="1" t="s">
        <v>289</v>
      </c>
      <c r="B2" s="4">
        <v>342</v>
      </c>
      <c r="C2" s="1" t="s">
        <v>130</v>
      </c>
      <c r="D2" s="1" t="s">
        <v>131</v>
      </c>
      <c r="E2" s="4">
        <v>2</v>
      </c>
      <c r="F2" s="1" t="s">
        <v>182</v>
      </c>
      <c r="G2" s="1" t="s">
        <v>133</v>
      </c>
      <c r="H2" s="4">
        <v>4</v>
      </c>
      <c r="I2" s="1" t="s">
        <v>183</v>
      </c>
      <c r="J2" s="1" t="s">
        <v>184</v>
      </c>
      <c r="K2" s="4">
        <v>0</v>
      </c>
      <c r="L2" s="4">
        <v>2</v>
      </c>
      <c r="M2" s="6">
        <v>11.6</v>
      </c>
      <c r="N2" s="5">
        <v>11.62</v>
      </c>
      <c r="O2" s="5">
        <f>(M2+N2)/2</f>
        <v>11.61</v>
      </c>
      <c r="P2" s="1" t="s">
        <v>172</v>
      </c>
      <c r="Q2" s="1" t="s">
        <v>167</v>
      </c>
    </row>
    <row r="3" spans="1:24" ht="15" customHeight="1">
      <c r="A3" s="1" t="s">
        <v>290</v>
      </c>
      <c r="B3" s="4">
        <v>342</v>
      </c>
      <c r="C3" s="1" t="s">
        <v>130</v>
      </c>
      <c r="D3" s="1" t="s">
        <v>131</v>
      </c>
      <c r="E3" s="4">
        <v>3</v>
      </c>
      <c r="F3" s="1" t="s">
        <v>185</v>
      </c>
      <c r="G3" s="1" t="s">
        <v>133</v>
      </c>
      <c r="H3" s="4">
        <v>4</v>
      </c>
      <c r="I3" s="1" t="s">
        <v>183</v>
      </c>
      <c r="J3" s="1" t="s">
        <v>186</v>
      </c>
      <c r="K3" s="4">
        <v>0</v>
      </c>
      <c r="L3" s="4">
        <v>2</v>
      </c>
      <c r="M3" s="6">
        <v>21.9</v>
      </c>
      <c r="N3" s="5">
        <v>21.92</v>
      </c>
      <c r="O3" s="5">
        <f t="shared" ref="O3:O48" si="0">(M3+N3)/2</f>
        <v>21.91</v>
      </c>
      <c r="P3" s="1" t="s">
        <v>151</v>
      </c>
      <c r="Q3" s="1" t="s">
        <v>137</v>
      </c>
    </row>
    <row r="4" spans="1:24" ht="15" customHeight="1">
      <c r="A4" s="1" t="s">
        <v>291</v>
      </c>
      <c r="B4" s="4">
        <v>342</v>
      </c>
      <c r="C4" s="1" t="s">
        <v>130</v>
      </c>
      <c r="D4" s="1" t="s">
        <v>131</v>
      </c>
      <c r="E4" s="4">
        <v>4</v>
      </c>
      <c r="F4" s="1" t="s">
        <v>187</v>
      </c>
      <c r="G4" s="1" t="s">
        <v>133</v>
      </c>
      <c r="H4" s="4">
        <v>4</v>
      </c>
      <c r="I4" s="1" t="s">
        <v>183</v>
      </c>
      <c r="J4" s="1" t="s">
        <v>188</v>
      </c>
      <c r="K4" s="4">
        <v>0</v>
      </c>
      <c r="L4" s="4">
        <v>2</v>
      </c>
      <c r="M4" s="6">
        <v>31.3</v>
      </c>
      <c r="N4" s="5">
        <v>31.32</v>
      </c>
      <c r="O4" s="5">
        <f t="shared" si="0"/>
        <v>31.310000000000002</v>
      </c>
      <c r="P4" s="1" t="s">
        <v>136</v>
      </c>
      <c r="Q4" s="1" t="s">
        <v>137</v>
      </c>
    </row>
    <row r="5" spans="1:24" ht="15" customHeight="1">
      <c r="A5" s="1" t="s">
        <v>292</v>
      </c>
      <c r="B5" s="4">
        <v>342</v>
      </c>
      <c r="C5" s="1" t="s">
        <v>130</v>
      </c>
      <c r="D5" s="1" t="s">
        <v>131</v>
      </c>
      <c r="E5" s="4">
        <v>5</v>
      </c>
      <c r="F5" s="1" t="s">
        <v>189</v>
      </c>
      <c r="G5" s="1" t="s">
        <v>133</v>
      </c>
      <c r="H5" s="4">
        <v>4</v>
      </c>
      <c r="I5" s="1" t="s">
        <v>183</v>
      </c>
      <c r="J5" s="1" t="s">
        <v>186</v>
      </c>
      <c r="K5" s="4">
        <v>0</v>
      </c>
      <c r="L5" s="4">
        <v>2</v>
      </c>
      <c r="M5" s="6">
        <v>40.9</v>
      </c>
      <c r="N5" s="5">
        <v>40.92</v>
      </c>
      <c r="O5" s="5">
        <f t="shared" si="0"/>
        <v>40.909999999999997</v>
      </c>
      <c r="P5" s="1" t="s">
        <v>136</v>
      </c>
      <c r="Q5" s="1" t="s">
        <v>137</v>
      </c>
    </row>
    <row r="6" spans="1:24" ht="15" customHeight="1">
      <c r="A6" s="1" t="s">
        <v>293</v>
      </c>
      <c r="B6" s="4">
        <v>342</v>
      </c>
      <c r="C6" s="1" t="s">
        <v>130</v>
      </c>
      <c r="D6" s="1" t="s">
        <v>131</v>
      </c>
      <c r="E6" s="4">
        <v>6</v>
      </c>
      <c r="F6" s="1" t="s">
        <v>190</v>
      </c>
      <c r="G6" s="1" t="s">
        <v>133</v>
      </c>
      <c r="H6" s="4">
        <v>4</v>
      </c>
      <c r="I6" s="1" t="s">
        <v>183</v>
      </c>
      <c r="J6" s="1" t="s">
        <v>186</v>
      </c>
      <c r="K6" s="4">
        <v>0</v>
      </c>
      <c r="L6" s="4">
        <v>2</v>
      </c>
      <c r="M6" s="6">
        <v>50.4</v>
      </c>
      <c r="N6" s="5">
        <v>50.42</v>
      </c>
      <c r="O6" s="5">
        <f t="shared" si="0"/>
        <v>50.41</v>
      </c>
      <c r="P6" s="1" t="s">
        <v>136</v>
      </c>
      <c r="Q6" s="1" t="s">
        <v>137</v>
      </c>
    </row>
    <row r="7" spans="1:24" ht="15" customHeight="1">
      <c r="A7" s="1" t="s">
        <v>294</v>
      </c>
      <c r="B7" s="4">
        <v>342</v>
      </c>
      <c r="C7" s="1" t="s">
        <v>130</v>
      </c>
      <c r="D7" s="1" t="s">
        <v>131</v>
      </c>
      <c r="E7" s="4">
        <v>7</v>
      </c>
      <c r="F7" s="1" t="s">
        <v>191</v>
      </c>
      <c r="G7" s="1" t="s">
        <v>133</v>
      </c>
      <c r="H7" s="4">
        <v>4</v>
      </c>
      <c r="I7" s="1" t="s">
        <v>183</v>
      </c>
      <c r="J7" s="1" t="s">
        <v>186</v>
      </c>
      <c r="K7" s="4">
        <v>0</v>
      </c>
      <c r="L7" s="4">
        <v>2</v>
      </c>
      <c r="M7" s="6">
        <v>59.9</v>
      </c>
      <c r="N7" s="5">
        <v>59.92</v>
      </c>
      <c r="O7" s="5">
        <f t="shared" si="0"/>
        <v>59.91</v>
      </c>
      <c r="P7" s="1" t="s">
        <v>136</v>
      </c>
      <c r="Q7" s="1" t="s">
        <v>137</v>
      </c>
    </row>
    <row r="8" spans="1:24" ht="15" customHeight="1">
      <c r="A8" s="1" t="s">
        <v>295</v>
      </c>
      <c r="B8" s="4">
        <v>342</v>
      </c>
      <c r="C8" s="1" t="s">
        <v>130</v>
      </c>
      <c r="D8" s="1" t="s">
        <v>131</v>
      </c>
      <c r="E8" s="4">
        <v>8</v>
      </c>
      <c r="F8" s="1" t="s">
        <v>192</v>
      </c>
      <c r="G8" s="1" t="s">
        <v>133</v>
      </c>
      <c r="H8" s="4">
        <v>4</v>
      </c>
      <c r="I8" s="1" t="s">
        <v>183</v>
      </c>
      <c r="J8" s="1" t="s">
        <v>188</v>
      </c>
      <c r="K8" s="4">
        <v>0</v>
      </c>
      <c r="L8" s="4">
        <v>2</v>
      </c>
      <c r="M8" s="6">
        <v>69.3</v>
      </c>
      <c r="N8" s="5">
        <v>69.319999999999993</v>
      </c>
      <c r="O8" s="5">
        <f t="shared" si="0"/>
        <v>69.31</v>
      </c>
      <c r="P8" s="1" t="s">
        <v>151</v>
      </c>
      <c r="Q8" s="1" t="s">
        <v>137</v>
      </c>
    </row>
    <row r="9" spans="1:24" ht="15" customHeight="1">
      <c r="A9" s="1" t="s">
        <v>296</v>
      </c>
      <c r="B9" s="4">
        <v>342</v>
      </c>
      <c r="C9" s="1" t="s">
        <v>130</v>
      </c>
      <c r="D9" s="1" t="s">
        <v>131</v>
      </c>
      <c r="E9" s="4">
        <v>9</v>
      </c>
      <c r="F9" s="1" t="s">
        <v>193</v>
      </c>
      <c r="G9" s="1" t="s">
        <v>133</v>
      </c>
      <c r="H9" s="4">
        <v>2</v>
      </c>
      <c r="I9" s="1" t="s">
        <v>183</v>
      </c>
      <c r="J9" s="1" t="s">
        <v>188</v>
      </c>
      <c r="K9" s="4">
        <v>0</v>
      </c>
      <c r="L9" s="4">
        <v>2</v>
      </c>
      <c r="M9" s="6">
        <v>75.8</v>
      </c>
      <c r="N9" s="5">
        <v>75.819999999999993</v>
      </c>
      <c r="O9" s="5">
        <f t="shared" si="0"/>
        <v>75.81</v>
      </c>
      <c r="P9" s="1" t="s">
        <v>136</v>
      </c>
      <c r="Q9" s="1" t="s">
        <v>137</v>
      </c>
    </row>
    <row r="10" spans="1:24" ht="15" customHeight="1">
      <c r="A10" s="1" t="s">
        <v>297</v>
      </c>
      <c r="B10" s="4">
        <v>342</v>
      </c>
      <c r="C10" s="1" t="s">
        <v>130</v>
      </c>
      <c r="D10" s="1" t="s">
        <v>131</v>
      </c>
      <c r="E10" s="4">
        <v>9</v>
      </c>
      <c r="F10" s="1" t="s">
        <v>194</v>
      </c>
      <c r="G10" s="1" t="s">
        <v>133</v>
      </c>
      <c r="H10" s="4">
        <v>4</v>
      </c>
      <c r="I10" s="1" t="s">
        <v>183</v>
      </c>
      <c r="J10" s="1" t="s">
        <v>188</v>
      </c>
      <c r="K10" s="4">
        <v>0</v>
      </c>
      <c r="L10" s="4">
        <v>2</v>
      </c>
      <c r="M10" s="6">
        <v>78.8</v>
      </c>
      <c r="N10" s="5">
        <v>78.819999999999993</v>
      </c>
      <c r="O10" s="5">
        <f t="shared" si="0"/>
        <v>78.81</v>
      </c>
      <c r="P10" s="1" t="s">
        <v>151</v>
      </c>
      <c r="Q10" s="1" t="s">
        <v>137</v>
      </c>
    </row>
    <row r="11" spans="1:24" ht="15" customHeight="1">
      <c r="A11" s="1" t="s">
        <v>298</v>
      </c>
      <c r="B11" s="4">
        <v>342</v>
      </c>
      <c r="C11" s="1" t="s">
        <v>130</v>
      </c>
      <c r="D11" s="1" t="s">
        <v>131</v>
      </c>
      <c r="E11" s="4">
        <v>10</v>
      </c>
      <c r="F11" s="1" t="s">
        <v>195</v>
      </c>
      <c r="G11" s="1" t="s">
        <v>133</v>
      </c>
      <c r="H11" s="4">
        <v>2</v>
      </c>
      <c r="I11" s="1" t="s">
        <v>183</v>
      </c>
      <c r="J11" s="1" t="s">
        <v>186</v>
      </c>
      <c r="K11" s="4">
        <v>0</v>
      </c>
      <c r="L11" s="4">
        <v>2</v>
      </c>
      <c r="M11" s="6">
        <v>85.4</v>
      </c>
      <c r="N11" s="5">
        <v>85.42</v>
      </c>
      <c r="O11" s="5">
        <f t="shared" si="0"/>
        <v>85.41</v>
      </c>
      <c r="P11" s="1" t="s">
        <v>151</v>
      </c>
      <c r="Q11" s="1" t="s">
        <v>137</v>
      </c>
    </row>
    <row r="12" spans="1:24" ht="15" customHeight="1">
      <c r="A12" s="1" t="s">
        <v>299</v>
      </c>
      <c r="B12" s="4">
        <v>342</v>
      </c>
      <c r="C12" s="1" t="s">
        <v>130</v>
      </c>
      <c r="D12" s="1" t="s">
        <v>131</v>
      </c>
      <c r="E12" s="4">
        <v>10</v>
      </c>
      <c r="F12" s="1" t="s">
        <v>196</v>
      </c>
      <c r="G12" s="1" t="s">
        <v>133</v>
      </c>
      <c r="H12" s="4">
        <v>4</v>
      </c>
      <c r="I12" s="1" t="s">
        <v>183</v>
      </c>
      <c r="J12" s="1" t="s">
        <v>188</v>
      </c>
      <c r="K12" s="4">
        <v>0</v>
      </c>
      <c r="L12" s="4">
        <v>2</v>
      </c>
      <c r="M12" s="6">
        <v>88.3</v>
      </c>
      <c r="N12" s="5">
        <v>88.32</v>
      </c>
      <c r="O12" s="5">
        <f t="shared" si="0"/>
        <v>88.31</v>
      </c>
      <c r="P12" s="1" t="s">
        <v>136</v>
      </c>
      <c r="Q12" s="1" t="s">
        <v>137</v>
      </c>
    </row>
    <row r="13" spans="1:24" ht="15" customHeight="1">
      <c r="A13" s="1" t="s">
        <v>300</v>
      </c>
      <c r="B13" s="4">
        <v>342</v>
      </c>
      <c r="C13" s="1" t="s">
        <v>130</v>
      </c>
      <c r="D13" s="1" t="s">
        <v>131</v>
      </c>
      <c r="E13" s="4">
        <v>11</v>
      </c>
      <c r="F13" s="1" t="s">
        <v>197</v>
      </c>
      <c r="G13" s="1" t="s">
        <v>133</v>
      </c>
      <c r="H13" s="4">
        <v>2</v>
      </c>
      <c r="I13" s="1" t="s">
        <v>183</v>
      </c>
      <c r="J13" s="1" t="s">
        <v>188</v>
      </c>
      <c r="K13" s="4">
        <v>0</v>
      </c>
      <c r="L13" s="4">
        <v>2</v>
      </c>
      <c r="M13" s="6">
        <v>94.8</v>
      </c>
      <c r="N13" s="5">
        <v>94.82</v>
      </c>
      <c r="O13" s="5">
        <f t="shared" si="0"/>
        <v>94.81</v>
      </c>
      <c r="P13" s="1" t="s">
        <v>136</v>
      </c>
      <c r="Q13" s="1" t="s">
        <v>137</v>
      </c>
    </row>
    <row r="14" spans="1:24" ht="15" customHeight="1">
      <c r="A14" s="1" t="s">
        <v>301</v>
      </c>
      <c r="B14" s="4">
        <v>342</v>
      </c>
      <c r="C14" s="1" t="s">
        <v>130</v>
      </c>
      <c r="D14" s="1" t="s">
        <v>131</v>
      </c>
      <c r="E14" s="4">
        <v>11</v>
      </c>
      <c r="F14" s="1" t="s">
        <v>198</v>
      </c>
      <c r="G14" s="1" t="s">
        <v>133</v>
      </c>
      <c r="H14" s="4">
        <v>4</v>
      </c>
      <c r="I14" s="1" t="s">
        <v>183</v>
      </c>
      <c r="J14" s="1" t="s">
        <v>188</v>
      </c>
      <c r="K14" s="4">
        <v>0</v>
      </c>
      <c r="L14" s="4">
        <v>2</v>
      </c>
      <c r="M14" s="6">
        <v>97.8</v>
      </c>
      <c r="N14" s="5">
        <v>97.82</v>
      </c>
      <c r="O14" s="5">
        <f t="shared" si="0"/>
        <v>97.81</v>
      </c>
      <c r="P14" s="1" t="s">
        <v>151</v>
      </c>
      <c r="Q14" s="1" t="s">
        <v>137</v>
      </c>
    </row>
    <row r="15" spans="1:24" ht="15" customHeight="1">
      <c r="A15" s="1" t="s">
        <v>302</v>
      </c>
      <c r="B15" s="4">
        <v>342</v>
      </c>
      <c r="C15" s="1" t="s">
        <v>130</v>
      </c>
      <c r="D15" s="1" t="s">
        <v>131</v>
      </c>
      <c r="E15" s="4">
        <v>12</v>
      </c>
      <c r="F15" s="1" t="s">
        <v>199</v>
      </c>
      <c r="G15" s="1" t="s">
        <v>133</v>
      </c>
      <c r="H15" s="4">
        <v>1</v>
      </c>
      <c r="I15" s="1" t="s">
        <v>183</v>
      </c>
      <c r="J15" s="1" t="s">
        <v>200</v>
      </c>
      <c r="K15" s="4">
        <v>0</v>
      </c>
      <c r="L15" s="4">
        <v>2</v>
      </c>
      <c r="M15" s="5">
        <v>102.05</v>
      </c>
      <c r="N15" s="5">
        <v>102.07</v>
      </c>
      <c r="O15" s="5">
        <f t="shared" si="0"/>
        <v>102.06</v>
      </c>
      <c r="P15" s="1" t="s">
        <v>136</v>
      </c>
      <c r="Q15" s="1" t="s">
        <v>137</v>
      </c>
    </row>
    <row r="16" spans="1:24" ht="15" customHeight="1">
      <c r="A16" s="1" t="s">
        <v>303</v>
      </c>
      <c r="B16" s="4">
        <v>342</v>
      </c>
      <c r="C16" s="1" t="s">
        <v>130</v>
      </c>
      <c r="D16" s="1" t="s">
        <v>131</v>
      </c>
      <c r="E16" s="4">
        <v>16</v>
      </c>
      <c r="F16" s="1" t="s">
        <v>201</v>
      </c>
      <c r="G16" s="1" t="s">
        <v>158</v>
      </c>
      <c r="H16" s="4">
        <v>1</v>
      </c>
      <c r="I16" s="1" t="s">
        <v>183</v>
      </c>
      <c r="J16" s="1" t="s">
        <v>202</v>
      </c>
      <c r="K16" s="4">
        <v>0</v>
      </c>
      <c r="L16" s="4">
        <v>2</v>
      </c>
      <c r="M16" s="5">
        <v>122.25</v>
      </c>
      <c r="N16" s="5">
        <v>122.27</v>
      </c>
      <c r="O16" s="5">
        <f t="shared" si="0"/>
        <v>122.25999999999999</v>
      </c>
      <c r="P16" s="1" t="s">
        <v>151</v>
      </c>
      <c r="Q16" s="1" t="s">
        <v>137</v>
      </c>
    </row>
    <row r="17" spans="1:17" ht="15" customHeight="1">
      <c r="A17" s="1" t="s">
        <v>304</v>
      </c>
      <c r="B17" s="4">
        <v>342</v>
      </c>
      <c r="C17" s="1" t="s">
        <v>130</v>
      </c>
      <c r="D17" s="1" t="s">
        <v>131</v>
      </c>
      <c r="E17" s="4">
        <v>18</v>
      </c>
      <c r="F17" s="1" t="s">
        <v>203</v>
      </c>
      <c r="G17" s="1" t="s">
        <v>158</v>
      </c>
      <c r="H17" s="4">
        <v>1</v>
      </c>
      <c r="I17" s="1" t="s">
        <v>183</v>
      </c>
      <c r="J17" s="1" t="s">
        <v>204</v>
      </c>
      <c r="K17" s="4">
        <v>0</v>
      </c>
      <c r="L17" s="4">
        <v>2</v>
      </c>
      <c r="M17" s="5">
        <v>136.66</v>
      </c>
      <c r="N17" s="5">
        <v>136.68</v>
      </c>
      <c r="O17" s="5">
        <f t="shared" si="0"/>
        <v>136.67000000000002</v>
      </c>
      <c r="P17" s="1" t="s">
        <v>136</v>
      </c>
      <c r="Q17" s="1" t="s">
        <v>137</v>
      </c>
    </row>
    <row r="18" spans="1:17" ht="15" customHeight="1">
      <c r="A18" s="1" t="s">
        <v>305</v>
      </c>
      <c r="B18" s="4">
        <v>342</v>
      </c>
      <c r="C18" s="1" t="s">
        <v>130</v>
      </c>
      <c r="D18" s="1" t="s">
        <v>131</v>
      </c>
      <c r="E18" s="4">
        <v>18</v>
      </c>
      <c r="F18" s="1" t="s">
        <v>205</v>
      </c>
      <c r="G18" s="1" t="s">
        <v>158</v>
      </c>
      <c r="H18" s="4">
        <v>2</v>
      </c>
      <c r="I18" s="1" t="s">
        <v>183</v>
      </c>
      <c r="J18" s="1" t="s">
        <v>206</v>
      </c>
      <c r="K18" s="4">
        <v>0</v>
      </c>
      <c r="L18" s="4">
        <v>2</v>
      </c>
      <c r="M18" s="5">
        <v>138.46</v>
      </c>
      <c r="N18" s="5">
        <v>138.47999999999999</v>
      </c>
      <c r="O18" s="5">
        <f t="shared" si="0"/>
        <v>138.47</v>
      </c>
      <c r="P18" s="1" t="s">
        <v>136</v>
      </c>
      <c r="Q18" s="1" t="s">
        <v>137</v>
      </c>
    </row>
    <row r="19" spans="1:17" ht="15" customHeight="1">
      <c r="A19" s="1" t="s">
        <v>306</v>
      </c>
      <c r="B19" s="4">
        <v>342</v>
      </c>
      <c r="C19" s="1" t="s">
        <v>130</v>
      </c>
      <c r="D19" s="1" t="s">
        <v>131</v>
      </c>
      <c r="E19" s="4">
        <v>19</v>
      </c>
      <c r="F19" s="1" t="s">
        <v>207</v>
      </c>
      <c r="G19" s="1" t="s">
        <v>158</v>
      </c>
      <c r="H19" s="4">
        <v>1</v>
      </c>
      <c r="I19" s="1" t="s">
        <v>183</v>
      </c>
      <c r="J19" s="1" t="s">
        <v>208</v>
      </c>
      <c r="K19" s="4">
        <v>0</v>
      </c>
      <c r="L19" s="4">
        <v>1</v>
      </c>
      <c r="M19" s="5">
        <v>146.27000000000001</v>
      </c>
      <c r="N19" s="5">
        <v>146.28</v>
      </c>
      <c r="O19" s="5">
        <f t="shared" si="0"/>
        <v>146.27500000000001</v>
      </c>
      <c r="P19" s="1" t="s">
        <v>136</v>
      </c>
      <c r="Q19" s="1" t="s">
        <v>137</v>
      </c>
    </row>
    <row r="20" spans="1:17" ht="15" customHeight="1">
      <c r="A20" s="1" t="s">
        <v>307</v>
      </c>
      <c r="B20" s="4">
        <v>342</v>
      </c>
      <c r="C20" s="1" t="s">
        <v>130</v>
      </c>
      <c r="D20" s="1" t="s">
        <v>131</v>
      </c>
      <c r="E20" s="4">
        <v>19</v>
      </c>
      <c r="F20" s="1" t="s">
        <v>209</v>
      </c>
      <c r="G20" s="1" t="s">
        <v>158</v>
      </c>
      <c r="H20" s="4">
        <v>3</v>
      </c>
      <c r="I20" s="1" t="s">
        <v>183</v>
      </c>
      <c r="J20" s="1" t="s">
        <v>210</v>
      </c>
      <c r="K20" s="4">
        <v>0</v>
      </c>
      <c r="L20" s="4">
        <v>2</v>
      </c>
      <c r="M20" s="5">
        <v>148.32</v>
      </c>
      <c r="N20" s="5">
        <v>148.34</v>
      </c>
      <c r="O20" s="5">
        <f t="shared" si="0"/>
        <v>148.32999999999998</v>
      </c>
      <c r="P20" s="1" t="s">
        <v>136</v>
      </c>
      <c r="Q20" s="1" t="s">
        <v>137</v>
      </c>
    </row>
    <row r="21" spans="1:17" ht="15" customHeight="1">
      <c r="A21" s="1" t="s">
        <v>308</v>
      </c>
      <c r="B21" s="4">
        <v>342</v>
      </c>
      <c r="C21" s="1" t="s">
        <v>130</v>
      </c>
      <c r="D21" s="1" t="s">
        <v>131</v>
      </c>
      <c r="E21" s="4">
        <v>20</v>
      </c>
      <c r="F21" s="1" t="s">
        <v>211</v>
      </c>
      <c r="G21" s="1" t="s">
        <v>158</v>
      </c>
      <c r="H21" s="4">
        <v>2</v>
      </c>
      <c r="I21" s="1" t="s">
        <v>183</v>
      </c>
      <c r="J21" s="1" t="s">
        <v>212</v>
      </c>
      <c r="K21" s="4">
        <v>0</v>
      </c>
      <c r="L21" s="4">
        <v>2</v>
      </c>
      <c r="M21" s="5">
        <v>157.09</v>
      </c>
      <c r="N21" s="5">
        <v>157.11000000000001</v>
      </c>
      <c r="O21" s="5">
        <f t="shared" si="0"/>
        <v>157.10000000000002</v>
      </c>
      <c r="P21" s="1" t="s">
        <v>151</v>
      </c>
      <c r="Q21" s="1" t="s">
        <v>137</v>
      </c>
    </row>
    <row r="22" spans="1:17" ht="15" customHeight="1">
      <c r="A22" s="1" t="s">
        <v>309</v>
      </c>
      <c r="B22" s="4">
        <v>342</v>
      </c>
      <c r="C22" s="1" t="s">
        <v>130</v>
      </c>
      <c r="D22" s="1" t="s">
        <v>131</v>
      </c>
      <c r="E22" s="4">
        <v>20</v>
      </c>
      <c r="F22" s="1" t="s">
        <v>213</v>
      </c>
      <c r="G22" s="1" t="s">
        <v>158</v>
      </c>
      <c r="H22" s="4">
        <v>4</v>
      </c>
      <c r="I22" s="1" t="s">
        <v>183</v>
      </c>
      <c r="J22" s="1" t="s">
        <v>214</v>
      </c>
      <c r="K22" s="4">
        <v>0</v>
      </c>
      <c r="L22" s="4">
        <v>2</v>
      </c>
      <c r="M22" s="5">
        <v>159.63999999999999</v>
      </c>
      <c r="N22" s="5">
        <v>159.66</v>
      </c>
      <c r="O22" s="5">
        <f t="shared" si="0"/>
        <v>159.64999999999998</v>
      </c>
      <c r="P22" s="1" t="s">
        <v>140</v>
      </c>
      <c r="Q22" s="1" t="s">
        <v>141</v>
      </c>
    </row>
    <row r="23" spans="1:17" ht="15" customHeight="1">
      <c r="A23" s="1" t="s">
        <v>310</v>
      </c>
      <c r="B23" s="4">
        <v>342</v>
      </c>
      <c r="C23" s="1" t="s">
        <v>130</v>
      </c>
      <c r="D23" s="1" t="s">
        <v>131</v>
      </c>
      <c r="E23" s="4">
        <v>21</v>
      </c>
      <c r="F23" s="1" t="s">
        <v>215</v>
      </c>
      <c r="G23" s="1" t="s">
        <v>158</v>
      </c>
      <c r="H23" s="4">
        <v>2</v>
      </c>
      <c r="I23" s="1" t="s">
        <v>183</v>
      </c>
      <c r="J23" s="1" t="s">
        <v>216</v>
      </c>
      <c r="K23" s="4">
        <v>0</v>
      </c>
      <c r="L23" s="4">
        <v>2</v>
      </c>
      <c r="M23" s="5">
        <v>166.58</v>
      </c>
      <c r="N23" s="6">
        <v>166.6</v>
      </c>
      <c r="O23" s="5">
        <f t="shared" si="0"/>
        <v>166.59</v>
      </c>
      <c r="P23" s="1" t="s">
        <v>136</v>
      </c>
      <c r="Q23" s="1" t="s">
        <v>137</v>
      </c>
    </row>
    <row r="24" spans="1:17" ht="15" customHeight="1">
      <c r="A24" s="1" t="s">
        <v>311</v>
      </c>
      <c r="B24" s="4">
        <v>342</v>
      </c>
      <c r="C24" s="1" t="s">
        <v>130</v>
      </c>
      <c r="D24" s="1" t="s">
        <v>131</v>
      </c>
      <c r="E24" s="4">
        <v>21</v>
      </c>
      <c r="F24" s="1" t="s">
        <v>217</v>
      </c>
      <c r="G24" s="1" t="s">
        <v>158</v>
      </c>
      <c r="H24" s="4">
        <v>4</v>
      </c>
      <c r="I24" s="1" t="s">
        <v>183</v>
      </c>
      <c r="J24" s="1" t="s">
        <v>218</v>
      </c>
      <c r="K24" s="4">
        <v>0</v>
      </c>
      <c r="L24" s="4">
        <v>2</v>
      </c>
      <c r="M24" s="5">
        <v>169.52</v>
      </c>
      <c r="N24" s="5">
        <v>169.54</v>
      </c>
      <c r="O24" s="5">
        <f t="shared" si="0"/>
        <v>169.53</v>
      </c>
      <c r="P24" s="1" t="s">
        <v>136</v>
      </c>
      <c r="Q24" s="1" t="s">
        <v>137</v>
      </c>
    </row>
    <row r="25" spans="1:17" ht="15" customHeight="1">
      <c r="A25" s="1" t="s">
        <v>312</v>
      </c>
      <c r="B25" s="4">
        <v>342</v>
      </c>
      <c r="C25" s="1" t="s">
        <v>130</v>
      </c>
      <c r="D25" s="1" t="s">
        <v>131</v>
      </c>
      <c r="E25" s="4">
        <v>22</v>
      </c>
      <c r="F25" s="1" t="s">
        <v>219</v>
      </c>
      <c r="G25" s="1" t="s">
        <v>158</v>
      </c>
      <c r="H25" s="4">
        <v>2</v>
      </c>
      <c r="I25" s="1" t="s">
        <v>183</v>
      </c>
      <c r="J25" s="1" t="s">
        <v>220</v>
      </c>
      <c r="K25" s="4">
        <v>0</v>
      </c>
      <c r="L25" s="4">
        <v>2</v>
      </c>
      <c r="M25" s="5">
        <v>176.65</v>
      </c>
      <c r="N25" s="5">
        <v>176.67</v>
      </c>
      <c r="O25" s="5">
        <f t="shared" si="0"/>
        <v>176.66</v>
      </c>
      <c r="P25" s="1" t="s">
        <v>151</v>
      </c>
      <c r="Q25" s="1" t="s">
        <v>137</v>
      </c>
    </row>
    <row r="26" spans="1:17" ht="15" customHeight="1">
      <c r="A26" s="1" t="s">
        <v>313</v>
      </c>
      <c r="B26" s="4">
        <v>342</v>
      </c>
      <c r="C26" s="1" t="s">
        <v>130</v>
      </c>
      <c r="D26" s="1" t="s">
        <v>131</v>
      </c>
      <c r="E26" s="4">
        <v>22</v>
      </c>
      <c r="F26" s="1" t="s">
        <v>221</v>
      </c>
      <c r="G26" s="1" t="s">
        <v>158</v>
      </c>
      <c r="H26" s="4">
        <v>4</v>
      </c>
      <c r="I26" s="1" t="s">
        <v>183</v>
      </c>
      <c r="J26" s="1" t="s">
        <v>188</v>
      </c>
      <c r="K26" s="4">
        <v>0</v>
      </c>
      <c r="L26" s="4">
        <v>2</v>
      </c>
      <c r="M26" s="6">
        <v>179.8</v>
      </c>
      <c r="N26" s="5">
        <v>179.82</v>
      </c>
      <c r="O26" s="5">
        <f t="shared" si="0"/>
        <v>179.81</v>
      </c>
      <c r="P26" s="1" t="s">
        <v>140</v>
      </c>
      <c r="Q26" s="1" t="s">
        <v>159</v>
      </c>
    </row>
    <row r="27" spans="1:17" ht="15" customHeight="1">
      <c r="A27" s="1" t="s">
        <v>314</v>
      </c>
      <c r="B27" s="4">
        <v>342</v>
      </c>
      <c r="C27" s="1" t="s">
        <v>130</v>
      </c>
      <c r="D27" s="1" t="s">
        <v>131</v>
      </c>
      <c r="E27" s="4">
        <v>22</v>
      </c>
      <c r="F27" s="1" t="s">
        <v>165</v>
      </c>
      <c r="G27" s="1" t="s">
        <v>158</v>
      </c>
      <c r="H27" s="1" t="s">
        <v>134</v>
      </c>
      <c r="I27" s="1" t="s">
        <v>183</v>
      </c>
      <c r="J27" s="1" t="s">
        <v>222</v>
      </c>
      <c r="K27" s="4">
        <v>0</v>
      </c>
      <c r="L27" s="4">
        <v>2</v>
      </c>
      <c r="M27" s="5">
        <v>181.91</v>
      </c>
      <c r="N27" s="5">
        <v>181.93</v>
      </c>
      <c r="O27" s="5">
        <f t="shared" si="0"/>
        <v>181.92000000000002</v>
      </c>
      <c r="P27" s="1" t="s">
        <v>151</v>
      </c>
      <c r="Q27" s="1" t="s">
        <v>137</v>
      </c>
    </row>
    <row r="28" spans="1:17" ht="15" customHeight="1">
      <c r="A28" s="1" t="s">
        <v>315</v>
      </c>
      <c r="B28" s="4">
        <v>342</v>
      </c>
      <c r="C28" s="1" t="s">
        <v>130</v>
      </c>
      <c r="D28" s="1" t="s">
        <v>131</v>
      </c>
      <c r="E28" s="4">
        <v>22</v>
      </c>
      <c r="F28" s="1" t="s">
        <v>165</v>
      </c>
      <c r="G28" s="1" t="s">
        <v>158</v>
      </c>
      <c r="H28" s="1" t="s">
        <v>134</v>
      </c>
      <c r="I28" s="1" t="s">
        <v>183</v>
      </c>
      <c r="J28" s="1" t="s">
        <v>223</v>
      </c>
      <c r="K28" s="4">
        <v>0</v>
      </c>
      <c r="L28" s="4">
        <v>2</v>
      </c>
      <c r="M28" s="5">
        <v>182.11</v>
      </c>
      <c r="N28" s="5">
        <v>182.13</v>
      </c>
      <c r="O28" s="5">
        <f t="shared" si="0"/>
        <v>182.12</v>
      </c>
      <c r="P28" s="1" t="s">
        <v>140</v>
      </c>
      <c r="Q28" s="1" t="s">
        <v>137</v>
      </c>
    </row>
    <row r="29" spans="1:17" ht="15" customHeight="1">
      <c r="A29" s="1" t="s">
        <v>316</v>
      </c>
      <c r="B29" s="4">
        <v>342</v>
      </c>
      <c r="C29" s="1" t="s">
        <v>130</v>
      </c>
      <c r="D29" s="1" t="s">
        <v>131</v>
      </c>
      <c r="E29" s="4">
        <v>23</v>
      </c>
      <c r="F29" s="1" t="s">
        <v>224</v>
      </c>
      <c r="G29" s="1" t="s">
        <v>158</v>
      </c>
      <c r="H29" s="4">
        <v>2</v>
      </c>
      <c r="I29" s="1" t="s">
        <v>183</v>
      </c>
      <c r="J29" s="1" t="s">
        <v>225</v>
      </c>
      <c r="K29" s="4">
        <v>0</v>
      </c>
      <c r="L29" s="4">
        <v>1</v>
      </c>
      <c r="M29" s="5">
        <v>186.54</v>
      </c>
      <c r="N29" s="5">
        <v>186.55</v>
      </c>
      <c r="O29" s="5">
        <f t="shared" si="0"/>
        <v>186.54500000000002</v>
      </c>
      <c r="P29" s="1" t="s">
        <v>151</v>
      </c>
      <c r="Q29" s="1" t="s">
        <v>137</v>
      </c>
    </row>
    <row r="30" spans="1:17" ht="15" customHeight="1">
      <c r="A30" s="1" t="s">
        <v>317</v>
      </c>
      <c r="B30" s="4">
        <v>342</v>
      </c>
      <c r="C30" s="1" t="s">
        <v>130</v>
      </c>
      <c r="D30" s="1" t="s">
        <v>131</v>
      </c>
      <c r="E30" s="4">
        <v>23</v>
      </c>
      <c r="F30" s="1" t="s">
        <v>224</v>
      </c>
      <c r="G30" s="1" t="s">
        <v>158</v>
      </c>
      <c r="H30" s="4">
        <v>2</v>
      </c>
      <c r="I30" s="1" t="s">
        <v>183</v>
      </c>
      <c r="J30" s="1" t="s">
        <v>226</v>
      </c>
      <c r="K30" s="4">
        <v>0</v>
      </c>
      <c r="L30" s="4">
        <v>1</v>
      </c>
      <c r="M30" s="5">
        <v>186.66</v>
      </c>
      <c r="N30" s="5">
        <v>186.67</v>
      </c>
      <c r="O30" s="5">
        <f t="shared" si="0"/>
        <v>186.66499999999999</v>
      </c>
      <c r="P30" s="1" t="s">
        <v>140</v>
      </c>
      <c r="Q30" s="1" t="s">
        <v>137</v>
      </c>
    </row>
    <row r="31" spans="1:17" ht="15" customHeight="1">
      <c r="A31" s="1" t="s">
        <v>318</v>
      </c>
      <c r="B31" s="4">
        <v>342</v>
      </c>
      <c r="C31" s="1" t="s">
        <v>130</v>
      </c>
      <c r="D31" s="1" t="s">
        <v>131</v>
      </c>
      <c r="E31" s="4">
        <v>23</v>
      </c>
      <c r="F31" s="1" t="s">
        <v>224</v>
      </c>
      <c r="G31" s="1" t="s">
        <v>158</v>
      </c>
      <c r="H31" s="4">
        <v>2</v>
      </c>
      <c r="I31" s="1" t="s">
        <v>183</v>
      </c>
      <c r="J31" s="1" t="s">
        <v>227</v>
      </c>
      <c r="K31" s="4">
        <v>0</v>
      </c>
      <c r="L31" s="4">
        <v>1</v>
      </c>
      <c r="M31" s="5">
        <v>186.75</v>
      </c>
      <c r="N31" s="5">
        <v>186.76</v>
      </c>
      <c r="O31" s="5">
        <f t="shared" si="0"/>
        <v>186.755</v>
      </c>
      <c r="P31" s="1" t="s">
        <v>151</v>
      </c>
      <c r="Q31" s="1" t="s">
        <v>137</v>
      </c>
    </row>
    <row r="32" spans="1:17" ht="15" customHeight="1">
      <c r="A32" s="1" t="s">
        <v>319</v>
      </c>
      <c r="B32" s="4">
        <v>342</v>
      </c>
      <c r="C32" s="1" t="s">
        <v>130</v>
      </c>
      <c r="D32" s="1" t="s">
        <v>131</v>
      </c>
      <c r="E32" s="4">
        <v>23</v>
      </c>
      <c r="F32" s="1" t="s">
        <v>224</v>
      </c>
      <c r="G32" s="1" t="s">
        <v>158</v>
      </c>
      <c r="H32" s="4">
        <v>2</v>
      </c>
      <c r="I32" s="1" t="s">
        <v>183</v>
      </c>
      <c r="J32" s="1" t="s">
        <v>228</v>
      </c>
      <c r="K32" s="4">
        <v>0</v>
      </c>
      <c r="L32" s="4">
        <v>2</v>
      </c>
      <c r="M32" s="5">
        <v>185.73</v>
      </c>
      <c r="N32" s="5">
        <v>185.75</v>
      </c>
      <c r="O32" s="5">
        <f t="shared" si="0"/>
        <v>185.74</v>
      </c>
      <c r="P32" s="1" t="s">
        <v>136</v>
      </c>
      <c r="Q32" s="1" t="s">
        <v>137</v>
      </c>
    </row>
    <row r="33" spans="1:17" ht="15" customHeight="1">
      <c r="A33" s="1" t="s">
        <v>320</v>
      </c>
      <c r="B33" s="4">
        <v>342</v>
      </c>
      <c r="C33" s="1" t="s">
        <v>130</v>
      </c>
      <c r="D33" s="1" t="s">
        <v>131</v>
      </c>
      <c r="E33" s="4">
        <v>23</v>
      </c>
      <c r="F33" s="1" t="s">
        <v>229</v>
      </c>
      <c r="G33" s="1" t="s">
        <v>158</v>
      </c>
      <c r="H33" s="4">
        <v>4</v>
      </c>
      <c r="I33" s="1" t="s">
        <v>183</v>
      </c>
      <c r="J33" s="1" t="s">
        <v>230</v>
      </c>
      <c r="K33" s="4">
        <v>0</v>
      </c>
      <c r="L33" s="4">
        <v>2</v>
      </c>
      <c r="M33" s="5">
        <v>188.53</v>
      </c>
      <c r="N33" s="5">
        <v>188.55</v>
      </c>
      <c r="O33" s="5">
        <f t="shared" si="0"/>
        <v>188.54000000000002</v>
      </c>
      <c r="P33" s="1" t="s">
        <v>140</v>
      </c>
      <c r="Q33" s="1" t="s">
        <v>137</v>
      </c>
    </row>
    <row r="34" spans="1:17" ht="15" customHeight="1">
      <c r="A34" s="1" t="s">
        <v>321</v>
      </c>
      <c r="B34" s="4">
        <v>342</v>
      </c>
      <c r="C34" s="1" t="s">
        <v>130</v>
      </c>
      <c r="D34" s="1" t="s">
        <v>131</v>
      </c>
      <c r="E34" s="4">
        <v>24</v>
      </c>
      <c r="F34" s="1" t="s">
        <v>231</v>
      </c>
      <c r="G34" s="1" t="s">
        <v>158</v>
      </c>
      <c r="H34" s="4">
        <v>2</v>
      </c>
      <c r="I34" s="1" t="s">
        <v>183</v>
      </c>
      <c r="J34" s="1" t="s">
        <v>232</v>
      </c>
      <c r="K34" s="4">
        <v>0</v>
      </c>
      <c r="L34" s="4">
        <v>4</v>
      </c>
      <c r="M34" s="5">
        <v>195.81</v>
      </c>
      <c r="N34" s="5">
        <v>195.85</v>
      </c>
      <c r="O34" s="5">
        <f t="shared" si="0"/>
        <v>195.82999999999998</v>
      </c>
      <c r="P34" s="1" t="s">
        <v>151</v>
      </c>
      <c r="Q34" s="1" t="s">
        <v>169</v>
      </c>
    </row>
    <row r="35" spans="1:17" ht="15" customHeight="1">
      <c r="A35" s="1" t="s">
        <v>322</v>
      </c>
      <c r="B35" s="4">
        <v>342</v>
      </c>
      <c r="C35" s="1" t="s">
        <v>130</v>
      </c>
      <c r="D35" s="1" t="s">
        <v>131</v>
      </c>
      <c r="E35" s="4">
        <v>24</v>
      </c>
      <c r="F35" s="1" t="s">
        <v>233</v>
      </c>
      <c r="G35" s="1" t="s">
        <v>158</v>
      </c>
      <c r="H35" s="4">
        <v>4</v>
      </c>
      <c r="I35" s="1" t="s">
        <v>183</v>
      </c>
      <c r="J35" s="1" t="s">
        <v>234</v>
      </c>
      <c r="K35" s="4">
        <v>0</v>
      </c>
      <c r="L35" s="4">
        <v>2</v>
      </c>
      <c r="M35" s="5">
        <v>198.19</v>
      </c>
      <c r="N35" s="5">
        <v>198.21</v>
      </c>
      <c r="O35" s="5">
        <f t="shared" si="0"/>
        <v>198.2</v>
      </c>
      <c r="P35" s="1" t="s">
        <v>172</v>
      </c>
      <c r="Q35" s="1" t="s">
        <v>169</v>
      </c>
    </row>
    <row r="36" spans="1:17" ht="15" customHeight="1">
      <c r="A36" s="1" t="s">
        <v>323</v>
      </c>
      <c r="B36" s="4">
        <v>342</v>
      </c>
      <c r="C36" s="1" t="s">
        <v>130</v>
      </c>
      <c r="D36" s="1" t="s">
        <v>131</v>
      </c>
      <c r="E36" s="4">
        <v>25</v>
      </c>
      <c r="F36" s="1" t="s">
        <v>235</v>
      </c>
      <c r="G36" s="1" t="s">
        <v>158</v>
      </c>
      <c r="H36" s="4">
        <v>1</v>
      </c>
      <c r="I36" s="1" t="s">
        <v>183</v>
      </c>
      <c r="J36" s="1" t="s">
        <v>236</v>
      </c>
      <c r="K36" s="4">
        <v>0</v>
      </c>
      <c r="L36" s="4">
        <v>2</v>
      </c>
      <c r="M36" s="5">
        <v>203.76</v>
      </c>
      <c r="N36" s="5">
        <v>203.78</v>
      </c>
      <c r="O36" s="5">
        <f t="shared" si="0"/>
        <v>203.76999999999998</v>
      </c>
      <c r="P36" s="1" t="s">
        <v>151</v>
      </c>
      <c r="Q36" s="1" t="s">
        <v>137</v>
      </c>
    </row>
    <row r="37" spans="1:17" ht="15" customHeight="1">
      <c r="A37" s="1" t="s">
        <v>324</v>
      </c>
      <c r="B37" s="4">
        <v>342</v>
      </c>
      <c r="C37" s="1" t="s">
        <v>130</v>
      </c>
      <c r="D37" s="1" t="s">
        <v>131</v>
      </c>
      <c r="E37" s="4">
        <v>25</v>
      </c>
      <c r="F37" s="1" t="s">
        <v>237</v>
      </c>
      <c r="G37" s="1" t="s">
        <v>158</v>
      </c>
      <c r="H37" s="4">
        <v>3</v>
      </c>
      <c r="I37" s="1" t="s">
        <v>183</v>
      </c>
      <c r="J37" s="1" t="s">
        <v>216</v>
      </c>
      <c r="K37" s="4">
        <v>0</v>
      </c>
      <c r="L37" s="4">
        <v>2</v>
      </c>
      <c r="M37" s="5">
        <v>206.04</v>
      </c>
      <c r="N37" s="5">
        <v>206.06</v>
      </c>
      <c r="O37" s="5">
        <f t="shared" si="0"/>
        <v>206.05</v>
      </c>
      <c r="P37" s="1" t="s">
        <v>151</v>
      </c>
      <c r="Q37" s="1" t="s">
        <v>137</v>
      </c>
    </row>
    <row r="38" spans="1:17" ht="15" customHeight="1">
      <c r="A38" s="1" t="s">
        <v>325</v>
      </c>
      <c r="B38" s="4">
        <v>342</v>
      </c>
      <c r="C38" s="1" t="s">
        <v>130</v>
      </c>
      <c r="D38" s="1" t="s">
        <v>131</v>
      </c>
      <c r="E38" s="4">
        <v>27</v>
      </c>
      <c r="F38" s="1" t="s">
        <v>238</v>
      </c>
      <c r="G38" s="1" t="s">
        <v>158</v>
      </c>
      <c r="H38" s="4">
        <v>2</v>
      </c>
      <c r="I38" s="1" t="s">
        <v>183</v>
      </c>
      <c r="J38" s="1" t="s">
        <v>239</v>
      </c>
      <c r="K38" s="4">
        <v>0</v>
      </c>
      <c r="L38" s="4">
        <v>2</v>
      </c>
      <c r="M38" s="5">
        <v>224.19</v>
      </c>
      <c r="N38" s="5">
        <v>224.21</v>
      </c>
      <c r="O38" s="5">
        <f t="shared" si="0"/>
        <v>224.2</v>
      </c>
      <c r="P38" s="1" t="s">
        <v>151</v>
      </c>
      <c r="Q38" s="1" t="s">
        <v>159</v>
      </c>
    </row>
    <row r="39" spans="1:17" ht="15" customHeight="1">
      <c r="A39" s="1" t="s">
        <v>326</v>
      </c>
      <c r="B39" s="4">
        <v>342</v>
      </c>
      <c r="C39" s="1" t="s">
        <v>130</v>
      </c>
      <c r="D39" s="1" t="s">
        <v>131</v>
      </c>
      <c r="E39" s="4">
        <v>27</v>
      </c>
      <c r="F39" s="1" t="s">
        <v>240</v>
      </c>
      <c r="G39" s="1" t="s">
        <v>158</v>
      </c>
      <c r="H39" s="4">
        <v>4</v>
      </c>
      <c r="I39" s="1" t="s">
        <v>183</v>
      </c>
      <c r="J39" s="1" t="s">
        <v>241</v>
      </c>
      <c r="K39" s="4">
        <v>0</v>
      </c>
      <c r="L39" s="4">
        <v>2</v>
      </c>
      <c r="M39" s="5">
        <v>227.45</v>
      </c>
      <c r="N39" s="5">
        <v>227.47</v>
      </c>
      <c r="O39" s="5">
        <f t="shared" si="0"/>
        <v>227.45999999999998</v>
      </c>
      <c r="P39" s="1" t="s">
        <v>140</v>
      </c>
      <c r="Q39" s="1" t="s">
        <v>137</v>
      </c>
    </row>
    <row r="40" spans="1:17" ht="15" customHeight="1">
      <c r="A40" s="1" t="s">
        <v>327</v>
      </c>
      <c r="B40" s="4">
        <v>342</v>
      </c>
      <c r="C40" s="1" t="s">
        <v>130</v>
      </c>
      <c r="D40" s="1" t="s">
        <v>131</v>
      </c>
      <c r="E40" s="4">
        <v>27</v>
      </c>
      <c r="F40" s="1" t="s">
        <v>242</v>
      </c>
      <c r="G40" s="1" t="s">
        <v>158</v>
      </c>
      <c r="H40" s="4">
        <v>6</v>
      </c>
      <c r="I40" s="1" t="s">
        <v>183</v>
      </c>
      <c r="J40" s="1" t="s">
        <v>243</v>
      </c>
      <c r="K40" s="4">
        <v>0</v>
      </c>
      <c r="L40" s="4">
        <v>1</v>
      </c>
      <c r="M40" s="5">
        <v>230.06</v>
      </c>
      <c r="N40" s="5">
        <v>230.07</v>
      </c>
      <c r="O40" s="5">
        <f t="shared" si="0"/>
        <v>230.065</v>
      </c>
      <c r="P40" s="1" t="s">
        <v>151</v>
      </c>
      <c r="Q40" s="1" t="s">
        <v>137</v>
      </c>
    </row>
    <row r="41" spans="1:17" ht="15" customHeight="1">
      <c r="A41" s="1" t="s">
        <v>328</v>
      </c>
      <c r="B41" s="4">
        <v>342</v>
      </c>
      <c r="C41" s="1" t="s">
        <v>130</v>
      </c>
      <c r="D41" s="1" t="s">
        <v>131</v>
      </c>
      <c r="E41" s="4">
        <v>28</v>
      </c>
      <c r="F41" s="1" t="s">
        <v>244</v>
      </c>
      <c r="G41" s="1" t="s">
        <v>158</v>
      </c>
      <c r="H41" s="4">
        <v>2</v>
      </c>
      <c r="I41" s="1" t="s">
        <v>183</v>
      </c>
      <c r="J41" s="1" t="s">
        <v>245</v>
      </c>
      <c r="K41" s="4">
        <v>0</v>
      </c>
      <c r="L41" s="4">
        <v>1</v>
      </c>
      <c r="M41" s="5">
        <v>233.54</v>
      </c>
      <c r="N41" s="5">
        <v>233.55</v>
      </c>
      <c r="O41" s="5">
        <f t="shared" si="0"/>
        <v>233.54500000000002</v>
      </c>
      <c r="P41" s="1" t="s">
        <v>151</v>
      </c>
      <c r="Q41" s="1" t="s">
        <v>137</v>
      </c>
    </row>
    <row r="42" spans="1:17" ht="15" customHeight="1">
      <c r="A42" s="1" t="s">
        <v>329</v>
      </c>
      <c r="B42" s="4">
        <v>342</v>
      </c>
      <c r="C42" s="1" t="s">
        <v>130</v>
      </c>
      <c r="D42" s="1" t="s">
        <v>131</v>
      </c>
      <c r="E42" s="4">
        <v>28</v>
      </c>
      <c r="F42" s="1" t="s">
        <v>246</v>
      </c>
      <c r="G42" s="1" t="s">
        <v>158</v>
      </c>
      <c r="H42" s="4">
        <v>4</v>
      </c>
      <c r="I42" s="1" t="s">
        <v>183</v>
      </c>
      <c r="J42" s="1" t="s">
        <v>247</v>
      </c>
      <c r="K42" s="4">
        <v>0</v>
      </c>
      <c r="L42" s="4">
        <v>1</v>
      </c>
      <c r="M42" s="5">
        <v>236.84</v>
      </c>
      <c r="N42" s="5">
        <v>236.85</v>
      </c>
      <c r="O42" s="5">
        <f t="shared" si="0"/>
        <v>236.845</v>
      </c>
      <c r="P42" s="1" t="s">
        <v>151</v>
      </c>
      <c r="Q42" s="1" t="s">
        <v>137</v>
      </c>
    </row>
    <row r="43" spans="1:17" ht="15" customHeight="1">
      <c r="A43" s="1" t="s">
        <v>330</v>
      </c>
      <c r="B43" s="4">
        <v>342</v>
      </c>
      <c r="C43" s="1" t="s">
        <v>130</v>
      </c>
      <c r="D43" s="1" t="s">
        <v>131</v>
      </c>
      <c r="E43" s="4">
        <v>29</v>
      </c>
      <c r="F43" s="1" t="s">
        <v>248</v>
      </c>
      <c r="G43" s="1" t="s">
        <v>158</v>
      </c>
      <c r="H43" s="4">
        <v>2</v>
      </c>
      <c r="I43" s="1" t="s">
        <v>183</v>
      </c>
      <c r="J43" s="1" t="s">
        <v>249</v>
      </c>
      <c r="K43" s="4">
        <v>0</v>
      </c>
      <c r="L43" s="4">
        <v>1</v>
      </c>
      <c r="M43" s="5">
        <v>243.85</v>
      </c>
      <c r="N43" s="5">
        <v>243.86</v>
      </c>
      <c r="O43" s="5">
        <f t="shared" si="0"/>
        <v>243.85500000000002</v>
      </c>
      <c r="P43" s="1" t="s">
        <v>151</v>
      </c>
      <c r="Q43" s="1" t="s">
        <v>137</v>
      </c>
    </row>
    <row r="44" spans="1:17" ht="15" customHeight="1">
      <c r="A44" s="1" t="s">
        <v>331</v>
      </c>
      <c r="B44" s="4">
        <v>342</v>
      </c>
      <c r="C44" s="1" t="s">
        <v>130</v>
      </c>
      <c r="D44" s="1" t="s">
        <v>131</v>
      </c>
      <c r="E44" s="4">
        <v>29</v>
      </c>
      <c r="F44" s="1" t="s">
        <v>250</v>
      </c>
      <c r="G44" s="1" t="s">
        <v>158</v>
      </c>
      <c r="H44" s="4">
        <v>4</v>
      </c>
      <c r="I44" s="1" t="s">
        <v>183</v>
      </c>
      <c r="J44" s="1" t="s">
        <v>249</v>
      </c>
      <c r="K44" s="4">
        <v>0</v>
      </c>
      <c r="L44" s="4">
        <v>1</v>
      </c>
      <c r="M44" s="5">
        <v>246.85</v>
      </c>
      <c r="N44" s="5">
        <v>246.86</v>
      </c>
      <c r="O44" s="5">
        <f t="shared" si="0"/>
        <v>246.85500000000002</v>
      </c>
      <c r="P44" s="1" t="s">
        <v>140</v>
      </c>
      <c r="Q44" s="1" t="s">
        <v>159</v>
      </c>
    </row>
    <row r="45" spans="1:17" ht="15" customHeight="1">
      <c r="A45" s="1" t="s">
        <v>332</v>
      </c>
      <c r="B45" s="4">
        <v>342</v>
      </c>
      <c r="C45" s="1" t="s">
        <v>130</v>
      </c>
      <c r="D45" s="1" t="s">
        <v>131</v>
      </c>
      <c r="E45" s="4">
        <v>30</v>
      </c>
      <c r="F45" s="1" t="s">
        <v>251</v>
      </c>
      <c r="G45" s="1" t="s">
        <v>158</v>
      </c>
      <c r="H45" s="4">
        <v>2</v>
      </c>
      <c r="I45" s="1" t="s">
        <v>183</v>
      </c>
      <c r="J45" s="1" t="s">
        <v>252</v>
      </c>
      <c r="K45" s="4">
        <v>0</v>
      </c>
      <c r="L45" s="4">
        <v>1</v>
      </c>
      <c r="M45" s="6">
        <v>253.5</v>
      </c>
      <c r="N45" s="5">
        <v>253.51</v>
      </c>
      <c r="O45" s="5">
        <f t="shared" si="0"/>
        <v>253.505</v>
      </c>
      <c r="P45" s="1" t="s">
        <v>151</v>
      </c>
      <c r="Q45" s="1" t="s">
        <v>137</v>
      </c>
    </row>
    <row r="46" spans="1:17" ht="15" customHeight="1">
      <c r="A46" s="1" t="s">
        <v>333</v>
      </c>
      <c r="B46" s="4">
        <v>342</v>
      </c>
      <c r="C46" s="1" t="s">
        <v>130</v>
      </c>
      <c r="D46" s="1" t="s">
        <v>131</v>
      </c>
      <c r="E46" s="4">
        <v>30</v>
      </c>
      <c r="F46" s="1" t="s">
        <v>253</v>
      </c>
      <c r="G46" s="1" t="s">
        <v>158</v>
      </c>
      <c r="H46" s="4">
        <v>4</v>
      </c>
      <c r="I46" s="1" t="s">
        <v>183</v>
      </c>
      <c r="J46" s="1" t="s">
        <v>252</v>
      </c>
      <c r="K46" s="4">
        <v>0</v>
      </c>
      <c r="L46" s="4">
        <v>1</v>
      </c>
      <c r="M46" s="6">
        <v>256.5</v>
      </c>
      <c r="N46" s="5">
        <v>256.51</v>
      </c>
      <c r="O46" s="5">
        <f t="shared" si="0"/>
        <v>256.505</v>
      </c>
      <c r="P46" s="1" t="s">
        <v>151</v>
      </c>
      <c r="Q46" s="1" t="s">
        <v>137</v>
      </c>
    </row>
    <row r="47" spans="1:17" ht="15" customHeight="1">
      <c r="A47" s="1" t="s">
        <v>334</v>
      </c>
      <c r="B47" s="4">
        <v>342</v>
      </c>
      <c r="C47" s="1" t="s">
        <v>130</v>
      </c>
      <c r="D47" s="1" t="s">
        <v>131</v>
      </c>
      <c r="E47" s="4">
        <v>31</v>
      </c>
      <c r="F47" s="1" t="s">
        <v>254</v>
      </c>
      <c r="G47" s="1" t="s">
        <v>158</v>
      </c>
      <c r="H47" s="4">
        <v>3</v>
      </c>
      <c r="I47" s="1" t="s">
        <v>183</v>
      </c>
      <c r="J47" s="1" t="s">
        <v>255</v>
      </c>
      <c r="K47" s="4">
        <v>0</v>
      </c>
      <c r="L47" s="4">
        <v>1</v>
      </c>
      <c r="M47" s="5">
        <v>264.76</v>
      </c>
      <c r="N47" s="5">
        <v>264.77</v>
      </c>
      <c r="O47" s="5">
        <f t="shared" si="0"/>
        <v>264.76499999999999</v>
      </c>
      <c r="P47" s="1" t="s">
        <v>151</v>
      </c>
      <c r="Q47" s="1" t="s">
        <v>137</v>
      </c>
    </row>
    <row r="48" spans="1:17" ht="15" customHeight="1">
      <c r="A48" s="1" t="s">
        <v>335</v>
      </c>
      <c r="B48" s="4">
        <v>342</v>
      </c>
      <c r="C48" s="1" t="s">
        <v>130</v>
      </c>
      <c r="D48" s="1" t="s">
        <v>131</v>
      </c>
      <c r="E48" s="4">
        <v>31</v>
      </c>
      <c r="F48" s="1" t="s">
        <v>256</v>
      </c>
      <c r="G48" s="1" t="s">
        <v>158</v>
      </c>
      <c r="H48" s="4">
        <v>5</v>
      </c>
      <c r="I48" s="1" t="s">
        <v>183</v>
      </c>
      <c r="J48" s="1" t="s">
        <v>257</v>
      </c>
      <c r="K48" s="4">
        <v>0</v>
      </c>
      <c r="L48" s="4">
        <v>1</v>
      </c>
      <c r="M48" s="6">
        <v>267.39999999999998</v>
      </c>
      <c r="N48" s="5">
        <v>267.41000000000003</v>
      </c>
      <c r="O48" s="5">
        <f t="shared" si="0"/>
        <v>267.40499999999997</v>
      </c>
      <c r="P48" s="1" t="s">
        <v>172</v>
      </c>
      <c r="Q48" s="1" t="s">
        <v>137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Holo-Plio BFs</vt:lpstr>
      <vt:lpstr>Oligo-Paleo BFs</vt:lpstr>
      <vt:lpstr>BF_morphotypes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Information Technology</cp:lastModifiedBy>
  <dcterms:modified xsi:type="dcterms:W3CDTF">2013-05-09T13:17:39Z</dcterms:modified>
</cp:coreProperties>
</file>