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6935" windowHeight="8385" tabRatio="500"/>
  </bookViews>
  <sheets>
    <sheet name="BF species" sheetId="1" r:id="rId1"/>
    <sheet name="BF_morphotypes" sheetId="2" state="hidden" r:id="rId2"/>
    <sheet name="Age Control" sheetId="3" r:id="rId3"/>
    <sheet name="Biostratigraphic Zone" sheetId="4" state="hidden" r:id="rId4"/>
  </sheets>
  <calcPr calcId="145621" iterateCount="1" concurrentCalc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2" i="1"/>
</calcChain>
</file>

<file path=xl/sharedStrings.xml><?xml version="1.0" encoding="utf-8"?>
<sst xmlns="http://schemas.openxmlformats.org/spreadsheetml/2006/main" count="988" uniqueCount="630">
  <si>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</si>
  <si>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</si>
  <si>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</si>
  <si>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</si>
  <si>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</si>
  <si>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</si>
  <si>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</si>
  <si>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</si>
  <si>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</si>
  <si>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</si>
  <si>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</si>
  <si>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</si>
  <si>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</si>
  <si>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</si>
  <si>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</si>
  <si>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Abyssamina poagi</t>
  </si>
  <si>
    <t>Abyssamina quadrata</t>
  </si>
  <si>
    <t>Alabamina cf. dissonata</t>
  </si>
  <si>
    <t>Alabamina creta</t>
  </si>
  <si>
    <t>Alabamina decorata ?</t>
  </si>
  <si>
    <t>Alabamina dissonata</t>
  </si>
  <si>
    <t>Alabamina sp.</t>
  </si>
  <si>
    <t>Ammodiscus cretaceus</t>
  </si>
  <si>
    <t>Ammodiscus tenuissima</t>
  </si>
  <si>
    <t>Ammonia beccarii</t>
  </si>
  <si>
    <t>Ammonia tepida</t>
  </si>
  <si>
    <t>Anastomosa nuttalli</t>
  </si>
  <si>
    <t>Angulogerina angulosa</t>
  </si>
  <si>
    <t>Anomalina praeacuta</t>
  </si>
  <si>
    <t>Anomalina sp.</t>
  </si>
  <si>
    <t>Anomalina spissiformis</t>
  </si>
  <si>
    <t>Anomalinoides semicribratus</t>
  </si>
  <si>
    <t>Anomalinoides sp.</t>
  </si>
  <si>
    <t>Aragonia aragonensis</t>
  </si>
  <si>
    <t xml:space="preserve">Aragonia ouezzanensis </t>
  </si>
  <si>
    <t xml:space="preserve">Aragonia velascoensis </t>
  </si>
  <si>
    <t>Arenobulimina ?</t>
  </si>
  <si>
    <t>Aschemonella ramuliformis</t>
  </si>
  <si>
    <t>Astacolus parallelus</t>
  </si>
  <si>
    <t>Astacolus sp.</t>
  </si>
  <si>
    <t>Bathysiphon sp.</t>
  </si>
  <si>
    <t>Bigenerina ?</t>
  </si>
  <si>
    <t>Bolivina acuminata</t>
  </si>
  <si>
    <t>Bolivina advena</t>
  </si>
  <si>
    <t>Bolivina anambra</t>
  </si>
  <si>
    <t>Bolivina argentea</t>
  </si>
  <si>
    <t>Bolivina decussata</t>
  </si>
  <si>
    <t>Bolivina incrassata</t>
  </si>
  <si>
    <t>Bolivina interjuncta</t>
  </si>
  <si>
    <t>Bolivina interjuncta var. bicostata</t>
  </si>
  <si>
    <t>Bolivina ordinaria</t>
  </si>
  <si>
    <t>Bolivina pacifica</t>
  </si>
  <si>
    <t>Bolivina seminuda</t>
  </si>
  <si>
    <t>Bolivina seminuda var. humilis</t>
  </si>
  <si>
    <t>Bolivina semiperforata</t>
  </si>
  <si>
    <t>Bolivina sp.</t>
  </si>
  <si>
    <t>Bolivina sp. 1</t>
  </si>
  <si>
    <t>Bolivina sp. 2</t>
  </si>
  <si>
    <t>Bolivina sp. 3</t>
  </si>
  <si>
    <t>Bolivina spinescens</t>
  </si>
  <si>
    <t>Bolivina spissa</t>
  </si>
  <si>
    <t>Bolivina striatula</t>
  </si>
  <si>
    <t>Bolivina subadvena</t>
  </si>
  <si>
    <t>Bolivina translucens</t>
  </si>
  <si>
    <t>Bolivina vaughani</t>
  </si>
  <si>
    <t>Bolivina wissleri</t>
  </si>
  <si>
    <t>Bolivinellina translucens</t>
  </si>
  <si>
    <t>Bolvina pseudoplicata</t>
  </si>
  <si>
    <t>Bolvina subaenariensis</t>
  </si>
  <si>
    <t>Brizalina alata</t>
  </si>
  <si>
    <t>Brizalina cf. dilatata</t>
  </si>
  <si>
    <t>Brizalina sp.</t>
  </si>
  <si>
    <t>Brizalina spathulata</t>
  </si>
  <si>
    <t>Brizalina spp.</t>
  </si>
  <si>
    <t>Buccella sp.</t>
  </si>
  <si>
    <t>Bulbobaculites ?</t>
  </si>
  <si>
    <t>Bulimina aculeata</t>
  </si>
  <si>
    <t xml:space="preserve">Bulimina alazanensis </t>
  </si>
  <si>
    <t xml:space="preserve">Bulimina bleeckeri </t>
  </si>
  <si>
    <t>Bulimina bradburyi</t>
  </si>
  <si>
    <t xml:space="preserve">Bulimina callahani </t>
  </si>
  <si>
    <t>Bulimina costata</t>
  </si>
  <si>
    <t>Bulimina denudata</t>
  </si>
  <si>
    <t>Bulimina glomarchallengeri</t>
  </si>
  <si>
    <t>Bulimina impendens</t>
  </si>
  <si>
    <t>Bulimina inflata</t>
  </si>
  <si>
    <t xml:space="preserve">Bulimina jarvisi </t>
  </si>
  <si>
    <t>Bulimina macilenta</t>
  </si>
  <si>
    <t>Bulimina marginata</t>
  </si>
  <si>
    <t>Bulimina mexicana</t>
  </si>
  <si>
    <t>Bulimina microcostata</t>
  </si>
  <si>
    <t>Bulimina midwayensis</t>
  </si>
  <si>
    <t>Bulimina navarroensis</t>
  </si>
  <si>
    <t>Bulimina semicostata</t>
  </si>
  <si>
    <t>Bulimina sp.</t>
  </si>
  <si>
    <t>Bulimina thanetensis</t>
  </si>
  <si>
    <t>Bulimina trinitatensis</t>
  </si>
  <si>
    <t>Bulimina tuxpamensis</t>
  </si>
  <si>
    <t>Buliminella beaumonti</t>
  </si>
  <si>
    <t xml:space="preserve">Buliminella cf. beaumonti </t>
  </si>
  <si>
    <t>Buliminella curta</t>
  </si>
  <si>
    <t>Buliminella elegantissima</t>
  </si>
  <si>
    <t>Buliminella sp.</t>
  </si>
  <si>
    <t>Cancris ?</t>
  </si>
  <si>
    <t>Cancris auricula</t>
  </si>
  <si>
    <t>Cancris inflatus</t>
  </si>
  <si>
    <t>Cancris oblonga</t>
  </si>
  <si>
    <t>Cassidulina californica</t>
  </si>
  <si>
    <t>Cassidulina carinata</t>
  </si>
  <si>
    <t>Cassidulina delicata</t>
  </si>
  <si>
    <t>Cassidulina limbata</t>
  </si>
  <si>
    <t>Cassidulina minuta</t>
  </si>
  <si>
    <t>Cassidulina reniforme</t>
  </si>
  <si>
    <t>Cassidulina subglobosa</t>
  </si>
  <si>
    <t>Cassidulina tumida</t>
  </si>
  <si>
    <t>Chilostomella oolina</t>
  </si>
  <si>
    <t>Chilostomella ovoidea</t>
  </si>
  <si>
    <t>Chrysalogonium intertenuatum</t>
  </si>
  <si>
    <t xml:space="preserve">Chrysalogonium longicostatum </t>
  </si>
  <si>
    <t>Chrysalogonium sp.</t>
  </si>
  <si>
    <t>Chrysalogonium spp.</t>
  </si>
  <si>
    <t>Cibicides burlingtonensis</t>
  </si>
  <si>
    <t>Cibicides lobatulus</t>
  </si>
  <si>
    <t>Cibicides refulgens</t>
  </si>
  <si>
    <t>Cibicides sp.</t>
  </si>
  <si>
    <t>Cibicides sp. 1</t>
  </si>
  <si>
    <t>Cibicidoides aff. laurisae</t>
  </si>
  <si>
    <t>Cibicidoides barnetti</t>
  </si>
  <si>
    <t>Cibicidoides bradyi</t>
  </si>
  <si>
    <t>Cibicidoides cf. eocaenus</t>
  </si>
  <si>
    <t>Cibicidoides cf. havanensis</t>
  </si>
  <si>
    <t>Cibicidoides eocaenus</t>
  </si>
  <si>
    <t>Cibicidoides globulosus</t>
  </si>
  <si>
    <t>Cibicidoides grimsdalei</t>
  </si>
  <si>
    <t>Cibicidoides haitensis</t>
  </si>
  <si>
    <t xml:space="preserve">Cibicidoides havanensis </t>
  </si>
  <si>
    <t>Cibicidoides hyphalus?</t>
  </si>
  <si>
    <t>Cibicidoides incrassatus</t>
  </si>
  <si>
    <t>Cibicidoides kullenbergi</t>
  </si>
  <si>
    <t>Cibicidoides laurisae</t>
  </si>
  <si>
    <t>Cibicidoides mckannai</t>
  </si>
  <si>
    <t>Cibicidoides mexicanus</t>
  </si>
  <si>
    <t>Cibicidoides mundulus</t>
  </si>
  <si>
    <t>Cibicidoides pachyderma</t>
  </si>
  <si>
    <t>Cibicidoides pachyderma var. bathyalis</t>
  </si>
  <si>
    <t>Cibicidoides praemundulus</t>
  </si>
  <si>
    <t>Cibicidoides pseudoperlucidus</t>
  </si>
  <si>
    <t>Cibicidoides sp.</t>
  </si>
  <si>
    <t>Cibicidoides subspiratus</t>
  </si>
  <si>
    <t>Cibicidoides tuxpamensis</t>
  </si>
  <si>
    <t xml:space="preserve">Cibicidoides ungerianus </t>
  </si>
  <si>
    <t>Cibicidoides wuellerstorfi</t>
  </si>
  <si>
    <t>Citharina sp.</t>
  </si>
  <si>
    <t>Citharinella sp.</t>
  </si>
  <si>
    <t>Clinapertina complanata</t>
  </si>
  <si>
    <t>Clinapertina sp.</t>
  </si>
  <si>
    <t>Clinapertina subplanispira</t>
  </si>
  <si>
    <t>Conorotalites aptiensis</t>
  </si>
  <si>
    <t xml:space="preserve">Coryphostoma midwayensis </t>
  </si>
  <si>
    <t>Cribostomoides sp.</t>
  </si>
  <si>
    <t>Cribronodosaria sp.</t>
  </si>
  <si>
    <t>Cushmanina striatopunctata</t>
  </si>
  <si>
    <t>Cyclammina sp.</t>
  </si>
  <si>
    <t xml:space="preserve">Dentalina communis </t>
  </si>
  <si>
    <t>Dentalina flintii</t>
  </si>
  <si>
    <t>Dentalina gracilis</t>
  </si>
  <si>
    <t>Dentalina leguminiformis</t>
  </si>
  <si>
    <t>Dentalina sp.</t>
  </si>
  <si>
    <t>Discorbinella bertheloti</t>
  </si>
  <si>
    <t>Discorbinella sp.</t>
  </si>
  <si>
    <t>Discorbis?</t>
  </si>
  <si>
    <t>Dorothia trochoides</t>
  </si>
  <si>
    <t>Eggerella bradyi</t>
  </si>
  <si>
    <t>Eggerella sp.</t>
  </si>
  <si>
    <t>Ehrenbergina trigona</t>
  </si>
  <si>
    <t>Ellipsodimorphina macrocephala</t>
  </si>
  <si>
    <t>Ellipsodimorphina spp.</t>
  </si>
  <si>
    <t>Ellipsoidella  sp.</t>
  </si>
  <si>
    <t>Ellipsoidella gracillima</t>
  </si>
  <si>
    <t>Ellipsoidella pleurostomelloides</t>
  </si>
  <si>
    <t>Ellipsoglandulina labiata</t>
  </si>
  <si>
    <t>Ellipsoglandulina sp.</t>
  </si>
  <si>
    <t>Elphidium crispum</t>
  </si>
  <si>
    <t>Epistominella pacifica</t>
  </si>
  <si>
    <t>Epistominella smithi</t>
  </si>
  <si>
    <t>Epistominella sp.</t>
  </si>
  <si>
    <t>Epistominella umbonifera ?</t>
  </si>
  <si>
    <t>Eponides plummerae</t>
  </si>
  <si>
    <t>Eponides regularis</t>
  </si>
  <si>
    <t>Eponides sp.</t>
  </si>
  <si>
    <t>Evolvocassidulina spp.</t>
  </si>
  <si>
    <t>Fissurina sp.</t>
  </si>
  <si>
    <t>Frondicularia sp.</t>
  </si>
  <si>
    <t>Fursenkoina fusiformis</t>
  </si>
  <si>
    <t>Fursenkoina pontoni</t>
  </si>
  <si>
    <t>Furserkoina sp.</t>
  </si>
  <si>
    <t>Gaudryina laevigata</t>
  </si>
  <si>
    <t>Gaudryina pyramidata</t>
  </si>
  <si>
    <t>Gavelinella beccariiformis</t>
  </si>
  <si>
    <t>Gavelinella capitata</t>
  </si>
  <si>
    <t>Gavelinella cenomanica</t>
  </si>
  <si>
    <t>Gavelinella cf. intermedia</t>
  </si>
  <si>
    <t>Gavelinella danica</t>
  </si>
  <si>
    <t>Gavelinella hyphalus</t>
  </si>
  <si>
    <t>Gavelinella intermedia</t>
  </si>
  <si>
    <t>Gavelinella micra?</t>
  </si>
  <si>
    <t>Gavelinella sp.</t>
  </si>
  <si>
    <t>Gavelinopsis praegeri</t>
  </si>
  <si>
    <t>Glbobulimina spp.</t>
  </si>
  <si>
    <t>Globobulimina affinis</t>
  </si>
  <si>
    <t>Globobulimina auriculata</t>
  </si>
  <si>
    <t>Globobulimina pacifica</t>
  </si>
  <si>
    <t>Globobulimina sp.</t>
  </si>
  <si>
    <t>Globocassidulina crassa</t>
  </si>
  <si>
    <t>Globocassidulina globosa</t>
  </si>
  <si>
    <t>Globocassidulina obtusa</t>
  </si>
  <si>
    <t>Globocassidulina sp.</t>
  </si>
  <si>
    <t>Globocassidulina subglobosa</t>
  </si>
  <si>
    <t xml:space="preserve">Globulina spp. </t>
  </si>
  <si>
    <t xml:space="preserve">Glomospira sp. </t>
  </si>
  <si>
    <t>Griselis pyrula</t>
  </si>
  <si>
    <t>Guttulina sp.</t>
  </si>
  <si>
    <t>Gyroidina neosoldanii</t>
  </si>
  <si>
    <t>Gyroidina rothwelli</t>
  </si>
  <si>
    <t xml:space="preserve">Gyroidina sp. </t>
  </si>
  <si>
    <t>Gyroidinoides altiformis</t>
  </si>
  <si>
    <t>Gyroidinoides girardanus</t>
  </si>
  <si>
    <t>Gyroidinoides globosus</t>
  </si>
  <si>
    <t>Gyroidinoides spp.</t>
  </si>
  <si>
    <t>Hanzawaia bertheloti</t>
  </si>
  <si>
    <t>Hanzawaia cushmani</t>
  </si>
  <si>
    <t>Hanzawaia sp.</t>
  </si>
  <si>
    <t xml:space="preserve">Haplophragmoides sp. </t>
  </si>
  <si>
    <t xml:space="preserve">Heterolepa sp. </t>
  </si>
  <si>
    <t>Hoeglundina elegans</t>
  </si>
  <si>
    <t>Hormonisella sp.</t>
  </si>
  <si>
    <t>Islandiella australis</t>
  </si>
  <si>
    <t xml:space="preserve">Kalamopsis (?) </t>
  </si>
  <si>
    <t>Karreriella bradyi</t>
  </si>
  <si>
    <t xml:space="preserve">Karreriella sp. </t>
  </si>
  <si>
    <t>Karreriella subglabra</t>
  </si>
  <si>
    <t>Laevidentalina aphelis</t>
  </si>
  <si>
    <t>Laevidentalina catenula</t>
  </si>
  <si>
    <t>Laevidentalina nana</t>
  </si>
  <si>
    <t>Laevidentalina oligostegia</t>
  </si>
  <si>
    <t>Laevidentalina sp.</t>
  </si>
  <si>
    <t>Lagena caudata</t>
  </si>
  <si>
    <t>Lagena hispidula</t>
  </si>
  <si>
    <t>Lagena sp.</t>
  </si>
  <si>
    <t>Lagena striata</t>
  </si>
  <si>
    <t>Lagenammina difflugiformis?</t>
  </si>
  <si>
    <t>Laticarinina pauperata</t>
  </si>
  <si>
    <t>Lenticulina calcar</t>
  </si>
  <si>
    <t>Lenticulina cf. adenalensis</t>
  </si>
  <si>
    <t>Lenticulina gibba</t>
  </si>
  <si>
    <t>Lenticulina rotulata</t>
  </si>
  <si>
    <t>Lenticulina sp.</t>
  </si>
  <si>
    <t xml:space="preserve">Lenticulina whitei </t>
  </si>
  <si>
    <t>Liebusella?</t>
  </si>
  <si>
    <t>Lingulogavelinella sp.</t>
  </si>
  <si>
    <t>Loxostomum pseudobeyrichi</t>
  </si>
  <si>
    <t>Loxostomum sp.</t>
  </si>
  <si>
    <t>Marssonella oxycona</t>
  </si>
  <si>
    <t>Martinottiella sp. N/A</t>
  </si>
  <si>
    <t>Melonis affine</t>
  </si>
  <si>
    <t>Melonis pompilioides</t>
  </si>
  <si>
    <t>Melonis sp.</t>
  </si>
  <si>
    <t>Miliolid taxa</t>
  </si>
  <si>
    <t>Mucronina acuta</t>
  </si>
  <si>
    <t>Myllostomella fijiensis</t>
  </si>
  <si>
    <t>Myllostomella spp.?</t>
  </si>
  <si>
    <t>Neoconorbina spp.</t>
  </si>
  <si>
    <t>Neoeponides campester ?</t>
  </si>
  <si>
    <t>Neoeponides hillebrandti</t>
  </si>
  <si>
    <t>Neoeponides procerus</t>
  </si>
  <si>
    <t>Neoeponides sp.</t>
  </si>
  <si>
    <t>Neoflabellina semireticulata</t>
  </si>
  <si>
    <t>Neoflabellina sp.</t>
  </si>
  <si>
    <t xml:space="preserve">Nodosarella sp. </t>
  </si>
  <si>
    <t xml:space="preserve">Nodosarella tuberosa </t>
  </si>
  <si>
    <t>Nodosaria aspera</t>
  </si>
  <si>
    <t>Nodosaria sp.</t>
  </si>
  <si>
    <t>Nonion ?</t>
  </si>
  <si>
    <t>Nonion havanensis</t>
  </si>
  <si>
    <t>Nonion spp.</t>
  </si>
  <si>
    <t>Nonionella atlantica</t>
  </si>
  <si>
    <t>Nonionella basispinata</t>
  </si>
  <si>
    <t>Nonionella miocenica</t>
  </si>
  <si>
    <t>Nonionella sp.</t>
  </si>
  <si>
    <t>Nonionella stella</t>
  </si>
  <si>
    <t>Nonionella turgida</t>
  </si>
  <si>
    <t>Nonionellina labradorica</t>
  </si>
  <si>
    <t>Nuttallides decorata?</t>
  </si>
  <si>
    <t>Nuttallides sp.</t>
  </si>
  <si>
    <t>Nuttallides truempyi</t>
  </si>
  <si>
    <t>Nuttallides umbonifera</t>
  </si>
  <si>
    <t>Nuttallinella florealis</t>
  </si>
  <si>
    <t>Oolina globosa</t>
  </si>
  <si>
    <t>Oolina spp.</t>
  </si>
  <si>
    <t>Oridorsalis sp.</t>
  </si>
  <si>
    <t xml:space="preserve">Oridorsalis sp. </t>
  </si>
  <si>
    <t>Oridorsalis umbonatus</t>
  </si>
  <si>
    <t>Orthomorphina havanensis</t>
  </si>
  <si>
    <t>Orthomorphina sp.</t>
  </si>
  <si>
    <t>Ortomorphina spp.</t>
  </si>
  <si>
    <t>Osangularia mexicana</t>
  </si>
  <si>
    <t>Osangularia plummerae</t>
  </si>
  <si>
    <t>Osangularia schloenbachi</t>
  </si>
  <si>
    <t xml:space="preserve">Osangularia sp. </t>
  </si>
  <si>
    <t>Osangularia velascoensis</t>
  </si>
  <si>
    <t>Others</t>
  </si>
  <si>
    <t>Ovammina sp.</t>
  </si>
  <si>
    <t>Palliolatella sp.</t>
  </si>
  <si>
    <t>Parafissurina ventricosa</t>
  </si>
  <si>
    <t>Parafrondicularia sp.</t>
  </si>
  <si>
    <t>Paralabamina ?</t>
  </si>
  <si>
    <t>Paralabamina hillebrandti</t>
  </si>
  <si>
    <t>Planulina exorna</t>
  </si>
  <si>
    <t>Planulina ornata</t>
  </si>
  <si>
    <t>Planulina renzi</t>
  </si>
  <si>
    <t>Planulina sp.</t>
  </si>
  <si>
    <t>Plectofrondicularia cf. kerni</t>
  </si>
  <si>
    <t>Plectofrondicularia lirata</t>
  </si>
  <si>
    <t>Plectofrondicularia sp.</t>
  </si>
  <si>
    <t>Pleurostomella acuminata</t>
  </si>
  <si>
    <t>Pleurostomella acuta</t>
  </si>
  <si>
    <t>Pleurostomella brevis</t>
  </si>
  <si>
    <t>Pleurostomella clavata</t>
  </si>
  <si>
    <t>Pleurostomella obtusa</t>
  </si>
  <si>
    <t>Pleurostomella paleocenica</t>
  </si>
  <si>
    <t>Pleurostomella reussi</t>
  </si>
  <si>
    <t xml:space="preserve">Pleurostomella sp. </t>
  </si>
  <si>
    <t>Pleurostomella spp.</t>
  </si>
  <si>
    <t>Pleurostomella tenuis</t>
  </si>
  <si>
    <t>Polymorphina sp.</t>
  </si>
  <si>
    <t>Praeglobobulimina cf. spinescens</t>
  </si>
  <si>
    <t>Praeglobobulimina ovata</t>
  </si>
  <si>
    <t>Procerolagena gracilis</t>
  </si>
  <si>
    <t>Proxifrons inaequalis</t>
  </si>
  <si>
    <t>Proxifrons spp.</t>
  </si>
  <si>
    <t>Pseudoparrella naraensis</t>
  </si>
  <si>
    <t>Pseudoparrella sp.</t>
  </si>
  <si>
    <t>Pullenia bulloides</t>
  </si>
  <si>
    <t>Pullenia cf. jarvisis</t>
  </si>
  <si>
    <t>Pullenia coryelli</t>
  </si>
  <si>
    <t>Pullenia eocaenica</t>
  </si>
  <si>
    <t>Pullenia jarvisi</t>
  </si>
  <si>
    <t>Pullenia quinqueloba</t>
  </si>
  <si>
    <t>Pullenia sp.</t>
  </si>
  <si>
    <t>Pullenia subcarinata</t>
  </si>
  <si>
    <t>Pyramidina rudita</t>
  </si>
  <si>
    <t xml:space="preserve">Pyramidina sp. </t>
  </si>
  <si>
    <t>Pyramidulina sp.</t>
  </si>
  <si>
    <t>Pyramidulina tetragona</t>
  </si>
  <si>
    <t>Pyrgo depressa</t>
  </si>
  <si>
    <t>Pyrgo murrhina</t>
  </si>
  <si>
    <t>Pyrgo serrata</t>
  </si>
  <si>
    <t>Pyrgo sp.</t>
  </si>
  <si>
    <t>Pyrulina sp.</t>
  </si>
  <si>
    <t>Quadratobuliminella pyramidalis</t>
  </si>
  <si>
    <t>Quadrimorphina profunda</t>
  </si>
  <si>
    <t>Quadrimorphina sp.</t>
  </si>
  <si>
    <t>Quinqueloculina seminula</t>
  </si>
  <si>
    <t>Quinqueloculina sp.</t>
  </si>
  <si>
    <t>Ramulina sp.</t>
  </si>
  <si>
    <t>Rectuvigerina sp.</t>
  </si>
  <si>
    <t>Recurvoides?</t>
  </si>
  <si>
    <t>Reophax sp.</t>
  </si>
  <si>
    <t>Reusella spinulosa</t>
  </si>
  <si>
    <t>Reussella sp.</t>
  </si>
  <si>
    <t>Reussella szajnochae</t>
  </si>
  <si>
    <t>Rhabdammina sp.</t>
  </si>
  <si>
    <t>Rhizammina sp.</t>
  </si>
  <si>
    <t>Rosalina vilardeboana</t>
  </si>
  <si>
    <t>Rutherfordoides mexicanus</t>
  </si>
  <si>
    <t>Rzehakina epigona</t>
  </si>
  <si>
    <t>Rzehakina epigona lata</t>
  </si>
  <si>
    <t>Rzehakina epigona minima</t>
  </si>
  <si>
    <t xml:space="preserve">Saccammina sp. </t>
  </si>
  <si>
    <t>Saccorhiza ramosa</t>
  </si>
  <si>
    <t>Saracenaria sp.</t>
  </si>
  <si>
    <t>Scallopostoma ovicula</t>
  </si>
  <si>
    <t>Sigmoilina obesa</t>
  </si>
  <si>
    <t>Sigmoilopsis schlumbergeri</t>
  </si>
  <si>
    <t>Sigmopyrgo vespertilio</t>
  </si>
  <si>
    <t>Siphonina sp.</t>
  </si>
  <si>
    <t>Siphonodosaria gracillima</t>
  </si>
  <si>
    <t>Siphonodosaria hispidula</t>
  </si>
  <si>
    <t>Siphonodosaria ketienziensis</t>
  </si>
  <si>
    <t xml:space="preserve">Siphonodosaria lepidula </t>
  </si>
  <si>
    <t>Siphonodosaria sp.</t>
  </si>
  <si>
    <t>Siphonodosaria spp.</t>
  </si>
  <si>
    <t>Siphotextularia sp.</t>
  </si>
  <si>
    <t>Siphouvigerina ampullacea</t>
  </si>
  <si>
    <t>Siphouvigerina sp.</t>
  </si>
  <si>
    <t>Sphaeroidina bulloides</t>
  </si>
  <si>
    <t>Spirillina sp.</t>
  </si>
  <si>
    <t>Spiroloculina depressa</t>
  </si>
  <si>
    <t>Spiroplectammina gandolfii</t>
  </si>
  <si>
    <t>Spiroplectammina sp.</t>
  </si>
  <si>
    <t>Spiroplectammina spectabilis</t>
  </si>
  <si>
    <t>Spiroplectinata annectens</t>
  </si>
  <si>
    <t>Spirosigmoilina distorta</t>
  </si>
  <si>
    <t>Spirosigmoilina pusilla</t>
  </si>
  <si>
    <t>Spirosigmoilina tenuis</t>
  </si>
  <si>
    <t>Stainforthia complanata</t>
  </si>
  <si>
    <t>Stainforthia sandiegoensis</t>
  </si>
  <si>
    <t>Stainforthia exilis</t>
  </si>
  <si>
    <t>Stainforthia fusiformis</t>
  </si>
  <si>
    <t>Stainforthia sp.</t>
  </si>
  <si>
    <t>Stilostomella aculeata</t>
  </si>
  <si>
    <t>Stilostomella gracillima</t>
  </si>
  <si>
    <t>Stilostomella holoserica</t>
  </si>
  <si>
    <t>Stilostomella lepidula</t>
  </si>
  <si>
    <t>Stilostomella midwayensis</t>
  </si>
  <si>
    <t>Stilostomella paleocenica</t>
  </si>
  <si>
    <t xml:space="preserve">Stilostomella sp. </t>
  </si>
  <si>
    <t>Stilostomella subspinosa</t>
  </si>
  <si>
    <t>Stilostomella subtertenuata</t>
  </si>
  <si>
    <t>Strictocostella scharbergana</t>
  </si>
  <si>
    <t>Strictocostella sp.</t>
  </si>
  <si>
    <t>Suggrunda eckisi</t>
  </si>
  <si>
    <t>Tappanina laciniosa</t>
  </si>
  <si>
    <t>Textularia spp.</t>
  </si>
  <si>
    <t>Toddostomella hochstetteri</t>
  </si>
  <si>
    <t>Trifarina carinata</t>
  </si>
  <si>
    <t>Trifarina sp.</t>
  </si>
  <si>
    <t>Triloculina sp.</t>
  </si>
  <si>
    <t>Tritaxia globulifera</t>
  </si>
  <si>
    <t>Tritaxia havanensis</t>
  </si>
  <si>
    <t>Tritaxia sp.</t>
  </si>
  <si>
    <t>Trochammina sp.</t>
  </si>
  <si>
    <t xml:space="preserve">Turrilina robertsi </t>
  </si>
  <si>
    <t>Turrilina sp.</t>
  </si>
  <si>
    <t>Usbekistania charoides</t>
  </si>
  <si>
    <t>Uvigerina auberiana</t>
  </si>
  <si>
    <t>Uvigerina cf. mexicana</t>
  </si>
  <si>
    <t>Uvigerina dirupta</t>
  </si>
  <si>
    <t>Uvigerina elongata</t>
  </si>
  <si>
    <t>Uvigerina excellens</t>
  </si>
  <si>
    <t>Uvigerina garzaensis</t>
  </si>
  <si>
    <t>Uvigerina hispidocostata</t>
  </si>
  <si>
    <t>Uvigerina juncea</t>
  </si>
  <si>
    <t>Uvigerina mantaensis</t>
  </si>
  <si>
    <t>Uvigerina mexicana</t>
  </si>
  <si>
    <t>Uvigerina peregrina</t>
  </si>
  <si>
    <t xml:space="preserve">Uvigerina rippensis </t>
  </si>
  <si>
    <t>Uvigerina senticosa</t>
  </si>
  <si>
    <t>Uvigerina sp.</t>
  </si>
  <si>
    <t>Vaginulinopsis sp.</t>
  </si>
  <si>
    <t>Valvulina spinosa?</t>
  </si>
  <si>
    <t>Valvulineria araucana</t>
  </si>
  <si>
    <t>Valvulineria glabra</t>
  </si>
  <si>
    <t>Valvulineria oblonga</t>
  </si>
  <si>
    <t xml:space="preserve">Valvulineria sp. </t>
  </si>
  <si>
    <t>Valvulineria sp. 1</t>
  </si>
  <si>
    <t>Valvulineria sp. 2</t>
  </si>
  <si>
    <t>Virgulina schreiberriana</t>
  </si>
  <si>
    <t>Comments</t>
  </si>
  <si>
    <t>constituent</t>
  </si>
  <si>
    <t>fossil_group</t>
  </si>
  <si>
    <t>preservation</t>
  </si>
  <si>
    <t>abundance_name</t>
  </si>
  <si>
    <t>fossil</t>
  </si>
  <si>
    <t>comment</t>
  </si>
  <si>
    <t>count_type</t>
  </si>
  <si>
    <t>count</t>
  </si>
  <si>
    <t>File Data</t>
  </si>
  <si>
    <t>Ship File Links</t>
  </si>
  <si>
    <t>Shore File Links</t>
  </si>
  <si>
    <t>U1380</t>
  </si>
  <si>
    <t>C</t>
  </si>
  <si>
    <t>2-CC</t>
  </si>
  <si>
    <t>R</t>
  </si>
  <si>
    <t>CC</t>
  </si>
  <si>
    <t>PAL</t>
  </si>
  <si>
    <t>FORAM</t>
  </si>
  <si>
    <t>M [P02]</t>
  </si>
  <si>
    <t>R [A67]</t>
  </si>
  <si>
    <t>18 planktics count in the sample</t>
  </si>
  <si>
    <t>3-CC</t>
  </si>
  <si>
    <t>1 planktic counted</t>
  </si>
  <si>
    <t>4-CC</t>
  </si>
  <si>
    <t>38 planktics</t>
  </si>
  <si>
    <t>5-CC</t>
  </si>
  <si>
    <t>21planktics</t>
  </si>
  <si>
    <t>6-CC</t>
  </si>
  <si>
    <t>10 planktics</t>
  </si>
  <si>
    <t>7-CC</t>
  </si>
  <si>
    <t>5 planktic</t>
  </si>
  <si>
    <t>8-CC</t>
  </si>
  <si>
    <t>20 planktics</t>
  </si>
  <si>
    <t>9-CC</t>
  </si>
  <si>
    <t>mising</t>
  </si>
  <si>
    <t>10-CC</t>
  </si>
  <si>
    <t>P [P02]</t>
  </si>
  <si>
    <t>P [A67]</t>
  </si>
  <si>
    <t>1 plank</t>
  </si>
  <si>
    <t>11-CC</t>
  </si>
  <si>
    <t>15 plank</t>
  </si>
  <si>
    <t>12-CC</t>
  </si>
  <si>
    <t>13-CC</t>
  </si>
  <si>
    <t>45 plank</t>
  </si>
  <si>
    <t>14-CC</t>
  </si>
  <si>
    <t>6 plank</t>
  </si>
  <si>
    <t>15-CC</t>
  </si>
  <si>
    <t>16-CC</t>
  </si>
  <si>
    <t>3plank</t>
  </si>
  <si>
    <t>17-CC</t>
  </si>
  <si>
    <t>18-CC</t>
  </si>
  <si>
    <t>NOT PROCESSED</t>
  </si>
  <si>
    <t>19-CC</t>
  </si>
  <si>
    <t>20-CC</t>
  </si>
  <si>
    <t>21-CC</t>
  </si>
  <si>
    <t>22-CC</t>
  </si>
  <si>
    <t>1 PLANKTIC</t>
  </si>
  <si>
    <t>23-CC</t>
  </si>
  <si>
    <t>1PLNK</t>
  </si>
  <si>
    <t>24-CC</t>
  </si>
  <si>
    <t>15 PLANK</t>
  </si>
  <si>
    <t>25-CC</t>
  </si>
  <si>
    <t>26-CC</t>
  </si>
  <si>
    <t>4 PLANK</t>
  </si>
  <si>
    <t>27-CC</t>
  </si>
  <si>
    <t>28-CC</t>
  </si>
  <si>
    <t>29-CC</t>
  </si>
  <si>
    <t>W</t>
  </si>
  <si>
    <t>14/20-PAL-FORAM</t>
  </si>
  <si>
    <t>2P</t>
  </si>
  <si>
    <t>31-CC</t>
  </si>
  <si>
    <t>8P</t>
  </si>
  <si>
    <t>33-CC</t>
  </si>
  <si>
    <t>34-CC</t>
  </si>
  <si>
    <t>35-CC</t>
  </si>
  <si>
    <t>36-CC</t>
  </si>
  <si>
    <t>37-CC</t>
  </si>
  <si>
    <t>38-CC</t>
  </si>
  <si>
    <t>6P</t>
  </si>
  <si>
    <t>39-CC</t>
  </si>
  <si>
    <t>7P</t>
  </si>
  <si>
    <t>40-CC</t>
  </si>
  <si>
    <t>1P</t>
  </si>
  <si>
    <t>42-CC</t>
  </si>
  <si>
    <t>43-CC</t>
  </si>
  <si>
    <t>44-CC</t>
  </si>
  <si>
    <t>46-CC</t>
  </si>
  <si>
    <t>47-CC</t>
  </si>
  <si>
    <t>52-CC</t>
  </si>
  <si>
    <t>Sample</t>
  </si>
  <si>
    <t>Agglutinated</t>
  </si>
  <si>
    <t>Elongated</t>
  </si>
  <si>
    <t>Planispiral</t>
  </si>
  <si>
    <t>Trochospiral</t>
  </si>
  <si>
    <t>Tapered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</si>
  <si>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</si>
  <si>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</si>
  <si>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</si>
  <si>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</si>
  <si>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</si>
  <si>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</si>
  <si>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</si>
  <si>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</si>
  <si>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</si>
  <si>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</si>
  <si>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</si>
  <si>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</si>
  <si>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</si>
  <si>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</si>
  <si>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</si>
  <si>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</si>
  <si>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</si>
  <si>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</si>
  <si>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</si>
  <si>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</si>
  <si>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</si>
  <si>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</si>
  <si>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</si>
  <si>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</si>
  <si>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</si>
  <si>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</si>
  <si>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</si>
  <si>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</si>
  <si>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</si>
  <si>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</si>
  <si>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Label ID</t>
  </si>
  <si>
    <t>344-U1380C-2R-CC-PAL-FORAM</t>
  </si>
  <si>
    <t>344-U1380C-3R-CC-PAL-FORAM</t>
  </si>
  <si>
    <t>344-U1380C-4R-CC-PAL-FORAM</t>
  </si>
  <si>
    <t>344-U1380C-5R-CC-PAL-FORAM</t>
  </si>
  <si>
    <t>344-U1380C-6R-CC-PAL-FORAM</t>
  </si>
  <si>
    <t>344-U1380C-7R-CC-PAL-FORAM</t>
  </si>
  <si>
    <t>344-U1380C-8R-CC-PAL-FORAM</t>
  </si>
  <si>
    <t>344-U1380C-9R-CC-PAL-FORAM</t>
  </si>
  <si>
    <t>344-U1380C-10R-CC-PAL-FORAM</t>
  </si>
  <si>
    <t>344-U1380C-11R-CC-PAL-FORAM</t>
  </si>
  <si>
    <t>344-U1380C-12R-CC-PAL-FORAM</t>
  </si>
  <si>
    <t>344-U1380C-13R-CC-PAL-FORAM</t>
  </si>
  <si>
    <t>344-U1380C-14R-CC-PAL-FORAM</t>
  </si>
  <si>
    <t>344-U1380C-15R-CC-PAL-FORAM</t>
  </si>
  <si>
    <t>344-U1380C-16R-CC-PAL-FORAM</t>
  </si>
  <si>
    <t>344-U1380C-17R-CC-PAL-FORAM</t>
  </si>
  <si>
    <t>344-U1380C-18R-CC-PAL-FORAM</t>
  </si>
  <si>
    <t>344-U1380C-19R-CC-PAL-FORAM</t>
  </si>
  <si>
    <t>344-U1380C-20R-CC-PAL-FORAM</t>
  </si>
  <si>
    <t>344-U1380C-21R-CC-PAL-FORAM</t>
  </si>
  <si>
    <t>344-U1380C-22R-CC-PAL-FORAM</t>
  </si>
  <si>
    <t>344-U1380C-23R-CC-PAL-FORAM</t>
  </si>
  <si>
    <t>344-U1380C-24R-CC-PAL-FORAM</t>
  </si>
  <si>
    <t>344-U1380C-25R-CC-PAL-FORAM</t>
  </si>
  <si>
    <t>344-U1380C-26R-CC-PAL-FORAM</t>
  </si>
  <si>
    <t>344-U1380C-27R-CC-PAL-FORAM</t>
  </si>
  <si>
    <t>344-U1380C-28R-CC-PAL-FORAM</t>
  </si>
  <si>
    <t>344-U1380C-29R-CC-W 14/20-PAL-FORAM</t>
  </si>
  <si>
    <t>344-U1380C-31R-CC-PAL-FORAM</t>
  </si>
  <si>
    <t>344-U1380C-33R-CC-PAL-FORAM</t>
  </si>
  <si>
    <t>344-U1380C-34R-CC-PAL-FORAM</t>
  </si>
  <si>
    <t>344-U1380C-35R-CC-PAL-FORAM</t>
  </si>
  <si>
    <t>344-U1380C-36R-CC-PAL-FORAM</t>
  </si>
  <si>
    <t>344-U1380C-37R-CC-PAL-FORAM</t>
  </si>
  <si>
    <t>344-U1380C-38R-CC-PAL-FORAM</t>
  </si>
  <si>
    <t>344-U1380C-39R-CC-PAL-FORAM</t>
  </si>
  <si>
    <t>344-U1380C-40R-CC-PAL-FORAM</t>
  </si>
  <si>
    <t>344-U1380C-42R-CC-PAL-FORAM</t>
  </si>
  <si>
    <t>344-U1380C-43R-CC-PAL-FORAM</t>
  </si>
  <si>
    <t>344-U1380C-44R-CC-PAL-FORAM</t>
  </si>
  <si>
    <t>344-U1380C-46R-CC-PAL-FORAM</t>
  </si>
  <si>
    <t>344-U1380C-47R-CC-PAL-FORAM</t>
  </si>
  <si>
    <t>344-U1380C-52R-CC-PAL-FORAM</t>
  </si>
  <si>
    <t>No data</t>
  </si>
  <si>
    <t>dupes and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</si>
</sst>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7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8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Border="1" applyAlignment="1" applyProtection="1">
      <alignment vertical="top"/>
      <protection locked="0"/>
    </xf>
    <xf numFmtId="2" fontId="3" fillId="0" borderId="0" xfId="0" applyNumberFormat="1" applyFont="1" applyFill="1" applyBorder="1" applyAlignment="1" applyProtection="1">
      <alignment vertical="top"/>
      <protection locked="0"/>
    </xf>
    <xf numFmtId="164" fontId="4" fillId="0" borderId="0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44"/>
  <sheetViews>
    <sheetView tabSelected="1" zoomScale="80" zoomScaleNormal="80" workbookViewId="0">
      <pane ySplit="1" topLeftCell="A24" activePane="bottomLeft" state="frozen"/>
      <selection activeCell="A2" sqref="A2"/>
      <selection pane="bottomLeft" sqref="A1:A1048576"/>
    </sheetView>
  </sheetViews>
  <sheetFormatPr defaultColWidth="33.1640625" defaultRowHeight="15" customHeight="1" x14ac:dyDescent="0.15"/>
  <cols>
    <col min="1" max="1" width="0" style="1" hidden="1" customWidth="1"/>
    <col min="2" max="16384" width="33.1640625" style="1"/>
  </cols>
  <sheetData>
    <row r="1" spans="1:472" s="5" customFormat="1" ht="15" customHeight="1" x14ac:dyDescent="0.15">
      <c r="A1" s="5" t="s">
        <v>629</v>
      </c>
      <c r="B1" s="7" t="s">
        <v>584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6" t="s">
        <v>264</v>
      </c>
      <c r="JH1" s="6" t="s">
        <v>265</v>
      </c>
      <c r="JI1" s="6" t="s">
        <v>266</v>
      </c>
      <c r="JJ1" s="6" t="s">
        <v>267</v>
      </c>
      <c r="JK1" s="6" t="s">
        <v>268</v>
      </c>
      <c r="JL1" s="6" t="s">
        <v>269</v>
      </c>
      <c r="JM1" s="6" t="s">
        <v>270</v>
      </c>
      <c r="JN1" s="6" t="s">
        <v>271</v>
      </c>
      <c r="JO1" s="6" t="s">
        <v>272</v>
      </c>
      <c r="JP1" s="6" t="s">
        <v>273</v>
      </c>
      <c r="JQ1" s="6" t="s">
        <v>274</v>
      </c>
      <c r="JR1" s="6" t="s">
        <v>275</v>
      </c>
      <c r="JS1" s="6" t="s">
        <v>276</v>
      </c>
      <c r="JT1" s="6" t="s">
        <v>277</v>
      </c>
      <c r="JU1" s="6" t="s">
        <v>278</v>
      </c>
      <c r="JV1" s="6" t="s">
        <v>279</v>
      </c>
      <c r="JW1" s="6" t="s">
        <v>280</v>
      </c>
      <c r="JX1" s="6" t="s">
        <v>281</v>
      </c>
      <c r="JY1" s="6" t="s">
        <v>282</v>
      </c>
      <c r="JZ1" s="6" t="s">
        <v>283</v>
      </c>
      <c r="KA1" s="6" t="s">
        <v>284</v>
      </c>
      <c r="KB1" s="6" t="s">
        <v>285</v>
      </c>
      <c r="KC1" s="6" t="s">
        <v>286</v>
      </c>
      <c r="KD1" s="6" t="s">
        <v>287</v>
      </c>
      <c r="KE1" s="6" t="s">
        <v>288</v>
      </c>
      <c r="KF1" s="6" t="s">
        <v>289</v>
      </c>
      <c r="KG1" s="6" t="s">
        <v>290</v>
      </c>
      <c r="KH1" s="6" t="s">
        <v>291</v>
      </c>
      <c r="KI1" s="6" t="s">
        <v>292</v>
      </c>
      <c r="KJ1" s="6" t="s">
        <v>293</v>
      </c>
      <c r="KK1" s="6" t="s">
        <v>294</v>
      </c>
      <c r="KL1" s="6" t="s">
        <v>295</v>
      </c>
      <c r="KM1" s="6" t="s">
        <v>296</v>
      </c>
      <c r="KN1" s="6" t="s">
        <v>297</v>
      </c>
      <c r="KO1" s="6" t="s">
        <v>298</v>
      </c>
      <c r="KP1" s="6" t="s">
        <v>299</v>
      </c>
      <c r="KQ1" s="6" t="s">
        <v>300</v>
      </c>
      <c r="KR1" s="6" t="s">
        <v>301</v>
      </c>
      <c r="KS1" s="6" t="s">
        <v>302</v>
      </c>
      <c r="KT1" s="6" t="s">
        <v>303</v>
      </c>
      <c r="KU1" s="6" t="s">
        <v>304</v>
      </c>
      <c r="KV1" s="6" t="s">
        <v>305</v>
      </c>
      <c r="KW1" s="6" t="s">
        <v>306</v>
      </c>
      <c r="KX1" s="6" t="s">
        <v>307</v>
      </c>
      <c r="KY1" s="6" t="s">
        <v>308</v>
      </c>
      <c r="KZ1" s="6" t="s">
        <v>309</v>
      </c>
      <c r="LA1" s="6" t="s">
        <v>310</v>
      </c>
      <c r="LB1" s="6" t="s">
        <v>311</v>
      </c>
      <c r="LC1" s="6" t="s">
        <v>312</v>
      </c>
      <c r="LD1" s="6" t="s">
        <v>313</v>
      </c>
      <c r="LE1" s="6" t="s">
        <v>314</v>
      </c>
      <c r="LF1" s="6" t="s">
        <v>315</v>
      </c>
      <c r="LG1" s="6" t="s">
        <v>316</v>
      </c>
      <c r="LH1" s="6" t="s">
        <v>317</v>
      </c>
      <c r="LI1" s="6" t="s">
        <v>318</v>
      </c>
      <c r="LJ1" s="6" t="s">
        <v>319</v>
      </c>
      <c r="LK1" s="6" t="s">
        <v>320</v>
      </c>
      <c r="LL1" s="6" t="s">
        <v>321</v>
      </c>
      <c r="LM1" s="6" t="s">
        <v>322</v>
      </c>
      <c r="LN1" s="6" t="s">
        <v>323</v>
      </c>
      <c r="LO1" s="6" t="s">
        <v>324</v>
      </c>
      <c r="LP1" s="6" t="s">
        <v>325</v>
      </c>
      <c r="LQ1" s="6" t="s">
        <v>326</v>
      </c>
      <c r="LR1" s="6" t="s">
        <v>327</v>
      </c>
      <c r="LS1" s="6" t="s">
        <v>328</v>
      </c>
      <c r="LT1" s="6" t="s">
        <v>329</v>
      </c>
      <c r="LU1" s="6" t="s">
        <v>330</v>
      </c>
      <c r="LV1" s="6" t="s">
        <v>331</v>
      </c>
      <c r="LW1" s="6" t="s">
        <v>332</v>
      </c>
      <c r="LX1" s="6" t="s">
        <v>333</v>
      </c>
      <c r="LY1" s="6" t="s">
        <v>334</v>
      </c>
      <c r="LZ1" s="6" t="s">
        <v>335</v>
      </c>
      <c r="MA1" s="6" t="s">
        <v>336</v>
      </c>
      <c r="MB1" s="6" t="s">
        <v>337</v>
      </c>
      <c r="MC1" s="6" t="s">
        <v>338</v>
      </c>
      <c r="MD1" s="6" t="s">
        <v>339</v>
      </c>
      <c r="ME1" s="6" t="s">
        <v>340</v>
      </c>
      <c r="MF1" s="6" t="s">
        <v>341</v>
      </c>
      <c r="MG1" s="6" t="s">
        <v>342</v>
      </c>
      <c r="MH1" s="6" t="s">
        <v>343</v>
      </c>
      <c r="MI1" s="6" t="s">
        <v>344</v>
      </c>
      <c r="MJ1" s="6" t="s">
        <v>345</v>
      </c>
      <c r="MK1" s="6" t="s">
        <v>346</v>
      </c>
      <c r="ML1" s="6" t="s">
        <v>347</v>
      </c>
      <c r="MM1" s="6" t="s">
        <v>348</v>
      </c>
      <c r="MN1" s="6" t="s">
        <v>349</v>
      </c>
      <c r="MO1" s="6" t="s">
        <v>350</v>
      </c>
      <c r="MP1" s="6" t="s">
        <v>351</v>
      </c>
      <c r="MQ1" s="6" t="s">
        <v>352</v>
      </c>
      <c r="MR1" s="6" t="s">
        <v>353</v>
      </c>
      <c r="MS1" s="6" t="s">
        <v>354</v>
      </c>
      <c r="MT1" s="6" t="s">
        <v>355</v>
      </c>
      <c r="MU1" s="6" t="s">
        <v>356</v>
      </c>
      <c r="MV1" s="6" t="s">
        <v>357</v>
      </c>
      <c r="MW1" s="6" t="s">
        <v>358</v>
      </c>
      <c r="MX1" s="6" t="s">
        <v>359</v>
      </c>
      <c r="MY1" s="6" t="s">
        <v>360</v>
      </c>
      <c r="MZ1" s="6" t="s">
        <v>361</v>
      </c>
      <c r="NA1" s="6" t="s">
        <v>362</v>
      </c>
      <c r="NB1" s="6" t="s">
        <v>363</v>
      </c>
      <c r="NC1" s="6" t="s">
        <v>364</v>
      </c>
      <c r="ND1" s="6" t="s">
        <v>365</v>
      </c>
      <c r="NE1" s="6" t="s">
        <v>366</v>
      </c>
      <c r="NF1" s="6" t="s">
        <v>367</v>
      </c>
      <c r="NG1" s="6" t="s">
        <v>368</v>
      </c>
      <c r="NH1" s="6" t="s">
        <v>369</v>
      </c>
      <c r="NI1" s="6" t="s">
        <v>370</v>
      </c>
      <c r="NJ1" s="6" t="s">
        <v>371</v>
      </c>
      <c r="NK1" s="6" t="s">
        <v>372</v>
      </c>
      <c r="NL1" s="6" t="s">
        <v>373</v>
      </c>
      <c r="NM1" s="6" t="s">
        <v>374</v>
      </c>
      <c r="NN1" s="6" t="s">
        <v>375</v>
      </c>
      <c r="NO1" s="6" t="s">
        <v>376</v>
      </c>
      <c r="NP1" s="6" t="s">
        <v>377</v>
      </c>
      <c r="NQ1" s="6" t="s">
        <v>378</v>
      </c>
      <c r="NR1" s="6" t="s">
        <v>379</v>
      </c>
      <c r="NS1" s="6" t="s">
        <v>380</v>
      </c>
      <c r="NT1" s="6" t="s">
        <v>381</v>
      </c>
      <c r="NU1" s="6" t="s">
        <v>382</v>
      </c>
      <c r="NV1" s="6" t="s">
        <v>383</v>
      </c>
      <c r="NW1" s="6" t="s">
        <v>384</v>
      </c>
      <c r="NX1" s="6" t="s">
        <v>385</v>
      </c>
      <c r="NY1" s="6" t="s">
        <v>386</v>
      </c>
      <c r="NZ1" s="6" t="s">
        <v>387</v>
      </c>
      <c r="OA1" s="6" t="s">
        <v>388</v>
      </c>
      <c r="OB1" s="6" t="s">
        <v>389</v>
      </c>
      <c r="OC1" s="6" t="s">
        <v>390</v>
      </c>
      <c r="OD1" s="6" t="s">
        <v>391</v>
      </c>
      <c r="OE1" s="6" t="s">
        <v>392</v>
      </c>
      <c r="OF1" s="6" t="s">
        <v>393</v>
      </c>
      <c r="OG1" s="6" t="s">
        <v>394</v>
      </c>
      <c r="OH1" s="6" t="s">
        <v>395</v>
      </c>
      <c r="OI1" s="6" t="s">
        <v>396</v>
      </c>
      <c r="OJ1" s="6" t="s">
        <v>397</v>
      </c>
      <c r="OK1" s="6" t="s">
        <v>398</v>
      </c>
      <c r="OL1" s="6" t="s">
        <v>399</v>
      </c>
      <c r="OM1" s="6" t="s">
        <v>400</v>
      </c>
      <c r="ON1" s="6" t="s">
        <v>401</v>
      </c>
      <c r="OO1" s="6" t="s">
        <v>402</v>
      </c>
      <c r="OP1" s="6" t="s">
        <v>403</v>
      </c>
      <c r="OQ1" s="6" t="s">
        <v>404</v>
      </c>
      <c r="OR1" s="6" t="s">
        <v>405</v>
      </c>
      <c r="OS1" s="6" t="s">
        <v>406</v>
      </c>
      <c r="OT1" s="6" t="s">
        <v>407</v>
      </c>
      <c r="OU1" s="6" t="s">
        <v>408</v>
      </c>
      <c r="OV1" s="6" t="s">
        <v>409</v>
      </c>
      <c r="OW1" s="6" t="s">
        <v>410</v>
      </c>
      <c r="OX1" s="6" t="s">
        <v>411</v>
      </c>
      <c r="OY1" s="6" t="s">
        <v>412</v>
      </c>
      <c r="OZ1" s="6" t="s">
        <v>413</v>
      </c>
      <c r="PA1" s="6" t="s">
        <v>414</v>
      </c>
      <c r="PB1" s="6" t="s">
        <v>415</v>
      </c>
      <c r="PC1" s="6" t="s">
        <v>416</v>
      </c>
      <c r="PD1" s="6" t="s">
        <v>417</v>
      </c>
      <c r="PE1" s="6" t="s">
        <v>418</v>
      </c>
      <c r="PF1" s="6" t="s">
        <v>419</v>
      </c>
      <c r="PG1" s="6" t="s">
        <v>420</v>
      </c>
      <c r="PH1" s="6" t="s">
        <v>421</v>
      </c>
      <c r="PI1" s="6" t="s">
        <v>422</v>
      </c>
      <c r="PJ1" s="6" t="s">
        <v>423</v>
      </c>
      <c r="PK1" s="6" t="s">
        <v>424</v>
      </c>
      <c r="PL1" s="6" t="s">
        <v>425</v>
      </c>
      <c r="PM1" s="6" t="s">
        <v>426</v>
      </c>
      <c r="PN1" s="6" t="s">
        <v>427</v>
      </c>
      <c r="PO1" s="6" t="s">
        <v>428</v>
      </c>
      <c r="PP1" s="6" t="s">
        <v>429</v>
      </c>
      <c r="PQ1" s="6" t="s">
        <v>430</v>
      </c>
      <c r="PR1" s="6" t="s">
        <v>431</v>
      </c>
      <c r="PS1" s="6" t="s">
        <v>432</v>
      </c>
      <c r="PT1" s="6" t="s">
        <v>433</v>
      </c>
      <c r="PU1" s="6" t="s">
        <v>434</v>
      </c>
      <c r="PV1" s="6" t="s">
        <v>435</v>
      </c>
      <c r="PW1" s="6" t="s">
        <v>436</v>
      </c>
      <c r="PX1" s="6" t="s">
        <v>437</v>
      </c>
      <c r="PY1" s="6" t="s">
        <v>438</v>
      </c>
      <c r="PZ1" s="6" t="s">
        <v>439</v>
      </c>
      <c r="QA1" s="6" t="s">
        <v>440</v>
      </c>
      <c r="QB1" s="6" t="s">
        <v>441</v>
      </c>
      <c r="QC1" s="6" t="s">
        <v>442</v>
      </c>
      <c r="QD1" s="6" t="s">
        <v>443</v>
      </c>
      <c r="QE1" s="6" t="s">
        <v>444</v>
      </c>
      <c r="QF1" s="6" t="s">
        <v>445</v>
      </c>
      <c r="QG1" s="6" t="s">
        <v>446</v>
      </c>
      <c r="QH1" s="6" t="s">
        <v>447</v>
      </c>
      <c r="QI1" s="6" t="s">
        <v>448</v>
      </c>
      <c r="QJ1" s="6" t="s">
        <v>449</v>
      </c>
      <c r="QK1" s="6" t="s">
        <v>450</v>
      </c>
      <c r="QL1" s="6" t="s">
        <v>451</v>
      </c>
      <c r="QM1" s="6" t="s">
        <v>452</v>
      </c>
      <c r="QN1" s="6" t="s">
        <v>453</v>
      </c>
      <c r="QO1" s="6" t="s">
        <v>454</v>
      </c>
      <c r="QP1" s="6" t="s">
        <v>455</v>
      </c>
      <c r="QQ1" s="6" t="s">
        <v>456</v>
      </c>
      <c r="QR1" s="6" t="s">
        <v>457</v>
      </c>
      <c r="QS1" s="6" t="s">
        <v>458</v>
      </c>
      <c r="QT1" s="6" t="s">
        <v>459</v>
      </c>
      <c r="QU1" s="6" t="s">
        <v>460</v>
      </c>
      <c r="QV1" s="6" t="s">
        <v>461</v>
      </c>
      <c r="QW1" s="6" t="s">
        <v>462</v>
      </c>
      <c r="QX1" s="6" t="s">
        <v>463</v>
      </c>
      <c r="QY1" s="6" t="s">
        <v>464</v>
      </c>
      <c r="QZ1" s="6" t="s">
        <v>465</v>
      </c>
      <c r="RA1" s="6" t="s">
        <v>466</v>
      </c>
      <c r="RB1" s="6" t="s">
        <v>467</v>
      </c>
      <c r="RC1" s="6" t="s">
        <v>468</v>
      </c>
      <c r="RD1" s="6" t="s">
        <v>469</v>
      </c>
    </row>
    <row r="2" spans="1:472" ht="15" customHeight="1" x14ac:dyDescent="0.15">
      <c r="A2" s="1" t="str">
        <f>IF(AND(C2=C1,D2=D1,E2=E1,F2=F1,G2=G1,H2=H1,I2=I1,J2=J1,K2=K1,L2=L1),"DUPE","")</f>
        <v/>
      </c>
      <c r="B2" s="1" t="s">
        <v>585</v>
      </c>
      <c r="C2" s="2">
        <v>344</v>
      </c>
      <c r="D2" s="1" t="s">
        <v>470</v>
      </c>
      <c r="E2" s="1" t="s">
        <v>471</v>
      </c>
      <c r="F2" s="2">
        <v>2</v>
      </c>
      <c r="G2" s="1" t="s">
        <v>472</v>
      </c>
      <c r="H2" s="1" t="s">
        <v>473</v>
      </c>
      <c r="I2" s="1" t="s">
        <v>474</v>
      </c>
      <c r="J2" s="1" t="s">
        <v>475</v>
      </c>
      <c r="K2" s="1" t="s">
        <v>476</v>
      </c>
      <c r="L2" s="2">
        <v>0</v>
      </c>
      <c r="M2" s="2">
        <v>5</v>
      </c>
      <c r="N2" s="3">
        <v>439.47</v>
      </c>
      <c r="O2" s="3">
        <v>439.52</v>
      </c>
      <c r="P2" s="1" t="s">
        <v>477</v>
      </c>
      <c r="Q2" s="1" t="s">
        <v>478</v>
      </c>
      <c r="BA2" s="2">
        <v>2</v>
      </c>
      <c r="BK2" s="2">
        <v>12</v>
      </c>
      <c r="BS2" s="2">
        <v>6</v>
      </c>
      <c r="BW2" s="2">
        <v>17</v>
      </c>
      <c r="BX2" s="2">
        <v>3</v>
      </c>
      <c r="DG2" s="2">
        <v>2</v>
      </c>
      <c r="DN2" s="2">
        <v>11</v>
      </c>
      <c r="EP2" s="2">
        <v>40</v>
      </c>
      <c r="ET2" s="2">
        <v>6</v>
      </c>
      <c r="GE2" s="2">
        <v>32</v>
      </c>
      <c r="HD2" s="2">
        <v>1</v>
      </c>
      <c r="HE2" s="2">
        <v>7</v>
      </c>
      <c r="HJ2" s="2">
        <v>3</v>
      </c>
      <c r="HK2" s="2">
        <v>3</v>
      </c>
      <c r="HT2" s="2">
        <v>4</v>
      </c>
      <c r="IY2" s="2">
        <v>1</v>
      </c>
      <c r="KA2" s="2">
        <v>2</v>
      </c>
      <c r="KN2" s="2">
        <v>2</v>
      </c>
      <c r="LA2" s="2">
        <v>1</v>
      </c>
      <c r="LH2" s="2">
        <v>1</v>
      </c>
      <c r="LN2" s="2">
        <v>3</v>
      </c>
      <c r="MV2" s="2">
        <v>3</v>
      </c>
      <c r="OB2" s="2">
        <v>1</v>
      </c>
      <c r="OC2" s="2">
        <v>2</v>
      </c>
      <c r="OO2" s="2">
        <v>1</v>
      </c>
      <c r="OR2" s="2">
        <v>3</v>
      </c>
      <c r="QF2" s="2">
        <v>18</v>
      </c>
      <c r="QH2" s="2">
        <v>2</v>
      </c>
      <c r="QM2" s="2">
        <v>2</v>
      </c>
      <c r="QS2" s="1" t="s">
        <v>479</v>
      </c>
    </row>
    <row r="3" spans="1:472" ht="15" customHeight="1" x14ac:dyDescent="0.15">
      <c r="A3" s="1" t="str">
        <f t="shared" ref="A3:A44" si="0">IF(AND(C3=C2,D3=D2,E3=E2,F3=F2,G3=G2,H3=H2,I3=I2,J3=J2,K3=K2,L3=L2),"DUPE","")</f>
        <v/>
      </c>
      <c r="B3" s="1" t="s">
        <v>586</v>
      </c>
      <c r="C3" s="2">
        <v>344</v>
      </c>
      <c r="D3" s="1" t="s">
        <v>470</v>
      </c>
      <c r="E3" s="1" t="s">
        <v>471</v>
      </c>
      <c r="F3" s="2">
        <v>3</v>
      </c>
      <c r="G3" s="1" t="s">
        <v>480</v>
      </c>
      <c r="H3" s="1" t="s">
        <v>473</v>
      </c>
      <c r="I3" s="1" t="s">
        <v>474</v>
      </c>
      <c r="J3" s="1" t="s">
        <v>475</v>
      </c>
      <c r="K3" s="1" t="s">
        <v>476</v>
      </c>
      <c r="L3" s="2">
        <v>0</v>
      </c>
      <c r="M3" s="2">
        <v>5</v>
      </c>
      <c r="N3" s="3">
        <v>456.45</v>
      </c>
      <c r="O3" s="4">
        <v>456.5</v>
      </c>
      <c r="P3" s="1" t="s">
        <v>477</v>
      </c>
      <c r="Q3" s="1" t="s">
        <v>478</v>
      </c>
      <c r="BA3" s="2">
        <v>4</v>
      </c>
      <c r="BK3" s="2">
        <v>19</v>
      </c>
      <c r="BW3" s="2">
        <v>33</v>
      </c>
      <c r="BX3" s="2">
        <v>3</v>
      </c>
      <c r="CM3" s="2">
        <v>1</v>
      </c>
      <c r="DN3" s="2">
        <v>1</v>
      </c>
      <c r="EP3" s="2">
        <v>12</v>
      </c>
      <c r="GE3" s="2">
        <v>19</v>
      </c>
      <c r="HE3" s="2">
        <v>1</v>
      </c>
      <c r="HT3" s="2">
        <v>4</v>
      </c>
      <c r="KN3" s="2">
        <v>2</v>
      </c>
      <c r="KR3" s="2">
        <v>1</v>
      </c>
      <c r="LE3" s="2">
        <v>1</v>
      </c>
      <c r="LH3" s="2">
        <v>4</v>
      </c>
      <c r="MV3" s="2">
        <v>2</v>
      </c>
      <c r="NB3" s="2">
        <v>2</v>
      </c>
      <c r="ND3" s="2">
        <v>1</v>
      </c>
      <c r="NT3" s="2">
        <v>1</v>
      </c>
      <c r="OR3" s="2">
        <v>8</v>
      </c>
      <c r="QF3" s="2">
        <v>35</v>
      </c>
      <c r="QM3" s="2">
        <v>1</v>
      </c>
      <c r="QS3" s="1" t="s">
        <v>481</v>
      </c>
    </row>
    <row r="4" spans="1:472" ht="15" customHeight="1" x14ac:dyDescent="0.15">
      <c r="A4" s="1" t="str">
        <f t="shared" si="0"/>
        <v/>
      </c>
      <c r="B4" s="1" t="s">
        <v>587</v>
      </c>
      <c r="C4" s="2">
        <v>344</v>
      </c>
      <c r="D4" s="1" t="s">
        <v>470</v>
      </c>
      <c r="E4" s="1" t="s">
        <v>471</v>
      </c>
      <c r="F4" s="2">
        <v>4</v>
      </c>
      <c r="G4" s="1" t="s">
        <v>482</v>
      </c>
      <c r="H4" s="1" t="s">
        <v>473</v>
      </c>
      <c r="I4" s="1" t="s">
        <v>474</v>
      </c>
      <c r="J4" s="1" t="s">
        <v>475</v>
      </c>
      <c r="K4" s="1" t="s">
        <v>476</v>
      </c>
      <c r="L4" s="2">
        <v>0</v>
      </c>
      <c r="M4" s="2">
        <v>5</v>
      </c>
      <c r="N4" s="3">
        <v>460.21</v>
      </c>
      <c r="O4" s="3">
        <v>460.26</v>
      </c>
      <c r="P4" s="1" t="s">
        <v>477</v>
      </c>
      <c r="Q4" s="1" t="s">
        <v>478</v>
      </c>
      <c r="AV4" s="2">
        <v>1</v>
      </c>
      <c r="AZ4" s="2">
        <v>7</v>
      </c>
      <c r="BA4" s="2">
        <v>4</v>
      </c>
      <c r="BK4" s="2">
        <v>11</v>
      </c>
      <c r="BS4" s="2">
        <v>4</v>
      </c>
      <c r="BW4" s="2">
        <v>10</v>
      </c>
      <c r="BX4" s="2">
        <v>3</v>
      </c>
      <c r="CM4" s="2">
        <v>1</v>
      </c>
      <c r="DN4" s="2">
        <v>4</v>
      </c>
      <c r="EP4" s="2">
        <v>2</v>
      </c>
      <c r="FP4" s="2">
        <v>3</v>
      </c>
      <c r="GE4" s="2">
        <v>11</v>
      </c>
      <c r="GF4" s="2">
        <v>1</v>
      </c>
      <c r="GL4" s="2">
        <v>1</v>
      </c>
      <c r="HD4" s="2">
        <v>3</v>
      </c>
      <c r="HE4" s="2">
        <v>7</v>
      </c>
      <c r="HJ4" s="2">
        <v>8</v>
      </c>
      <c r="HK4" s="2">
        <v>8</v>
      </c>
      <c r="HT4" s="2">
        <v>8</v>
      </c>
      <c r="IQ4" s="2">
        <v>1</v>
      </c>
      <c r="JK4" s="2">
        <v>2</v>
      </c>
      <c r="KA4" s="2">
        <v>3</v>
      </c>
      <c r="KC4" s="2">
        <v>1</v>
      </c>
      <c r="LA4" s="2">
        <v>4</v>
      </c>
      <c r="LE4" s="2">
        <v>6</v>
      </c>
      <c r="MT4" s="2">
        <v>1</v>
      </c>
      <c r="MW4" s="2">
        <v>1</v>
      </c>
      <c r="OC4" s="2">
        <v>2</v>
      </c>
      <c r="OQ4" s="2">
        <v>1</v>
      </c>
      <c r="OR4" s="2">
        <v>10</v>
      </c>
      <c r="OY4" s="2">
        <v>1</v>
      </c>
      <c r="PM4" s="2">
        <v>1</v>
      </c>
      <c r="PN4" s="2">
        <v>1</v>
      </c>
      <c r="QF4" s="2">
        <v>16</v>
      </c>
      <c r="QM4" s="2">
        <v>3</v>
      </c>
      <c r="QS4" s="1" t="s">
        <v>483</v>
      </c>
    </row>
    <row r="5" spans="1:472" ht="15" customHeight="1" x14ac:dyDescent="0.15">
      <c r="A5" s="1" t="str">
        <f t="shared" si="0"/>
        <v/>
      </c>
      <c r="B5" s="1" t="s">
        <v>588</v>
      </c>
      <c r="C5" s="2">
        <v>344</v>
      </c>
      <c r="D5" s="1" t="s">
        <v>470</v>
      </c>
      <c r="E5" s="1" t="s">
        <v>471</v>
      </c>
      <c r="F5" s="2">
        <v>5</v>
      </c>
      <c r="G5" s="1" t="s">
        <v>484</v>
      </c>
      <c r="H5" s="1" t="s">
        <v>473</v>
      </c>
      <c r="I5" s="1" t="s">
        <v>474</v>
      </c>
      <c r="J5" s="1" t="s">
        <v>475</v>
      </c>
      <c r="K5" s="1" t="s">
        <v>476</v>
      </c>
      <c r="L5" s="2">
        <v>0</v>
      </c>
      <c r="M5" s="2">
        <v>5</v>
      </c>
      <c r="N5" s="3">
        <v>474.63</v>
      </c>
      <c r="O5" s="3">
        <v>474.68</v>
      </c>
      <c r="P5" s="1" t="s">
        <v>477</v>
      </c>
      <c r="Q5" s="1" t="s">
        <v>478</v>
      </c>
      <c r="AZ5" s="2">
        <v>7</v>
      </c>
      <c r="BA5" s="2">
        <v>2</v>
      </c>
      <c r="BK5" s="2">
        <v>8</v>
      </c>
      <c r="BS5" s="2">
        <v>1</v>
      </c>
      <c r="BW5" s="2">
        <v>10</v>
      </c>
      <c r="DG5" s="2">
        <v>2</v>
      </c>
      <c r="EP5" s="2">
        <v>12</v>
      </c>
      <c r="FO5" s="2">
        <v>1</v>
      </c>
      <c r="GE5" s="2">
        <v>14</v>
      </c>
      <c r="HD5" s="2">
        <v>1</v>
      </c>
      <c r="HE5" s="2">
        <v>1</v>
      </c>
      <c r="HF5" s="2">
        <v>1</v>
      </c>
      <c r="HK5" s="2">
        <v>2</v>
      </c>
      <c r="HT5" s="2">
        <v>23</v>
      </c>
      <c r="IQ5" s="2">
        <v>1</v>
      </c>
      <c r="KA5" s="2">
        <v>2</v>
      </c>
      <c r="LA5" s="2">
        <v>6</v>
      </c>
      <c r="LN5" s="2">
        <v>1</v>
      </c>
      <c r="NB5" s="2">
        <v>1</v>
      </c>
      <c r="OC5" s="2">
        <v>3</v>
      </c>
      <c r="OR5" s="2">
        <v>5</v>
      </c>
      <c r="OY5" s="2">
        <v>2</v>
      </c>
      <c r="QF5" s="2">
        <v>26</v>
      </c>
      <c r="QM5" s="2">
        <v>1</v>
      </c>
      <c r="QS5" s="1" t="s">
        <v>485</v>
      </c>
    </row>
    <row r="6" spans="1:472" ht="15" customHeight="1" x14ac:dyDescent="0.15">
      <c r="A6" s="1" t="str">
        <f t="shared" si="0"/>
        <v/>
      </c>
      <c r="B6" s="1" t="s">
        <v>589</v>
      </c>
      <c r="C6" s="2">
        <v>344</v>
      </c>
      <c r="D6" s="1" t="s">
        <v>470</v>
      </c>
      <c r="E6" s="1" t="s">
        <v>471</v>
      </c>
      <c r="F6" s="2">
        <v>6</v>
      </c>
      <c r="G6" s="1" t="s">
        <v>486</v>
      </c>
      <c r="H6" s="1" t="s">
        <v>473</v>
      </c>
      <c r="I6" s="1" t="s">
        <v>474</v>
      </c>
      <c r="J6" s="1" t="s">
        <v>475</v>
      </c>
      <c r="K6" s="1" t="s">
        <v>476</v>
      </c>
      <c r="L6" s="2">
        <v>0</v>
      </c>
      <c r="M6" s="2">
        <v>5</v>
      </c>
      <c r="N6" s="4">
        <v>486.6</v>
      </c>
      <c r="O6" s="3">
        <v>486.65</v>
      </c>
      <c r="P6" s="1" t="s">
        <v>477</v>
      </c>
      <c r="Q6" s="1" t="s">
        <v>478</v>
      </c>
      <c r="AZ6" s="2">
        <v>4</v>
      </c>
      <c r="BA6" s="2">
        <v>7</v>
      </c>
      <c r="BK6" s="2">
        <v>14</v>
      </c>
      <c r="BW6" s="2">
        <v>12</v>
      </c>
      <c r="BX6" s="2">
        <v>12</v>
      </c>
      <c r="CM6" s="2">
        <v>1</v>
      </c>
      <c r="DN6" s="2">
        <v>2</v>
      </c>
      <c r="GE6" s="2">
        <v>12</v>
      </c>
      <c r="HD6" s="2">
        <v>2</v>
      </c>
      <c r="HJ6" s="2">
        <v>3</v>
      </c>
      <c r="HK6" s="2">
        <v>6</v>
      </c>
      <c r="HT6" s="2">
        <v>9</v>
      </c>
      <c r="IQ6" s="2">
        <v>1</v>
      </c>
      <c r="IW6" s="2">
        <v>1</v>
      </c>
      <c r="KA6" s="2">
        <v>1</v>
      </c>
      <c r="KC6" s="2">
        <v>1</v>
      </c>
      <c r="LA6" s="2">
        <v>3</v>
      </c>
      <c r="LI6" s="2">
        <v>1</v>
      </c>
      <c r="LN6" s="2">
        <v>3</v>
      </c>
      <c r="OR6" s="2">
        <v>1</v>
      </c>
      <c r="QF6" s="2">
        <v>16</v>
      </c>
      <c r="QM6" s="2">
        <v>4</v>
      </c>
      <c r="QS6" s="1" t="s">
        <v>487</v>
      </c>
    </row>
    <row r="7" spans="1:472" ht="15" customHeight="1" x14ac:dyDescent="0.15">
      <c r="A7" s="1" t="str">
        <f t="shared" si="0"/>
        <v/>
      </c>
      <c r="B7" s="1" t="s">
        <v>590</v>
      </c>
      <c r="C7" s="2">
        <v>344</v>
      </c>
      <c r="D7" s="1" t="s">
        <v>470</v>
      </c>
      <c r="E7" s="1" t="s">
        <v>471</v>
      </c>
      <c r="F7" s="2">
        <v>7</v>
      </c>
      <c r="G7" s="1" t="s">
        <v>488</v>
      </c>
      <c r="H7" s="1" t="s">
        <v>473</v>
      </c>
      <c r="I7" s="1" t="s">
        <v>474</v>
      </c>
      <c r="J7" s="1" t="s">
        <v>475</v>
      </c>
      <c r="K7" s="1" t="s">
        <v>476</v>
      </c>
      <c r="L7" s="2">
        <v>0</v>
      </c>
      <c r="M7" s="2">
        <v>5</v>
      </c>
      <c r="N7" s="3">
        <v>494.93</v>
      </c>
      <c r="O7" s="3">
        <v>494.98</v>
      </c>
      <c r="P7" s="1" t="s">
        <v>477</v>
      </c>
      <c r="Q7" s="1" t="s">
        <v>478</v>
      </c>
      <c r="AZ7" s="2">
        <v>10</v>
      </c>
      <c r="BA7" s="2">
        <v>3</v>
      </c>
      <c r="BK7" s="2">
        <v>7</v>
      </c>
      <c r="BS7" s="2">
        <v>2</v>
      </c>
      <c r="BW7" s="2">
        <v>1</v>
      </c>
      <c r="BX7" s="2">
        <v>6</v>
      </c>
      <c r="CM7" s="2">
        <v>2</v>
      </c>
      <c r="CS7" s="2">
        <v>1</v>
      </c>
      <c r="DG7" s="2">
        <v>9</v>
      </c>
      <c r="DN7" s="2">
        <v>1</v>
      </c>
      <c r="EP7" s="2">
        <v>4</v>
      </c>
      <c r="FO7" s="2">
        <v>1</v>
      </c>
      <c r="FP7" s="2">
        <v>1</v>
      </c>
      <c r="GE7" s="2">
        <v>15</v>
      </c>
      <c r="HG7" s="2">
        <v>2</v>
      </c>
      <c r="HJ7" s="2">
        <v>12</v>
      </c>
      <c r="HK7" s="2">
        <v>3</v>
      </c>
      <c r="HT7" s="2">
        <v>25</v>
      </c>
      <c r="LA7" s="2">
        <v>5</v>
      </c>
      <c r="LI7" s="2">
        <v>3</v>
      </c>
      <c r="OQ7" s="2">
        <v>1</v>
      </c>
      <c r="OR7" s="2">
        <v>6</v>
      </c>
      <c r="QF7" s="2">
        <v>22</v>
      </c>
      <c r="QM7" s="2">
        <v>6</v>
      </c>
      <c r="QS7" s="1" t="s">
        <v>489</v>
      </c>
    </row>
    <row r="8" spans="1:472" ht="15" customHeight="1" x14ac:dyDescent="0.15">
      <c r="A8" s="1" t="str">
        <f t="shared" si="0"/>
        <v/>
      </c>
      <c r="B8" s="1" t="s">
        <v>591</v>
      </c>
      <c r="C8" s="2">
        <v>344</v>
      </c>
      <c r="D8" s="1" t="s">
        <v>470</v>
      </c>
      <c r="E8" s="1" t="s">
        <v>471</v>
      </c>
      <c r="F8" s="2">
        <v>8</v>
      </c>
      <c r="G8" s="1" t="s">
        <v>490</v>
      </c>
      <c r="H8" s="1" t="s">
        <v>473</v>
      </c>
      <c r="I8" s="1" t="s">
        <v>474</v>
      </c>
      <c r="J8" s="1" t="s">
        <v>475</v>
      </c>
      <c r="K8" s="1" t="s">
        <v>476</v>
      </c>
      <c r="L8" s="2">
        <v>0</v>
      </c>
      <c r="M8" s="2">
        <v>5</v>
      </c>
      <c r="N8" s="2">
        <v>506</v>
      </c>
      <c r="O8" s="3">
        <v>506.05</v>
      </c>
      <c r="P8" s="1" t="s">
        <v>477</v>
      </c>
      <c r="Q8" s="1" t="s">
        <v>478</v>
      </c>
      <c r="BA8" s="2">
        <v>4</v>
      </c>
      <c r="BK8" s="2">
        <v>1</v>
      </c>
      <c r="BW8" s="2">
        <v>2</v>
      </c>
      <c r="BX8" s="2">
        <v>1</v>
      </c>
      <c r="DG8" s="2">
        <v>1</v>
      </c>
      <c r="EP8" s="2">
        <v>1</v>
      </c>
      <c r="FP8" s="2">
        <v>1</v>
      </c>
      <c r="GE8" s="2">
        <v>76</v>
      </c>
      <c r="HJ8" s="2">
        <v>2</v>
      </c>
      <c r="HM8" s="2">
        <v>1</v>
      </c>
      <c r="HS8" s="2">
        <v>1</v>
      </c>
      <c r="HT8" s="2">
        <v>18</v>
      </c>
      <c r="IN8" s="2">
        <v>1</v>
      </c>
      <c r="IQ8" s="2">
        <v>1</v>
      </c>
      <c r="KN8" s="2">
        <v>1</v>
      </c>
      <c r="LA8" s="2">
        <v>1</v>
      </c>
      <c r="LI8" s="2">
        <v>8</v>
      </c>
      <c r="NB8" s="2">
        <v>1</v>
      </c>
      <c r="ND8" s="2">
        <v>1</v>
      </c>
      <c r="OC8" s="2">
        <v>1</v>
      </c>
      <c r="OH8" s="2">
        <v>2</v>
      </c>
      <c r="OO8" s="2">
        <v>1</v>
      </c>
      <c r="OQ8" s="2">
        <v>2</v>
      </c>
      <c r="OR8" s="2">
        <v>2</v>
      </c>
      <c r="OY8" s="2">
        <v>1</v>
      </c>
      <c r="PJ8" s="2">
        <v>3</v>
      </c>
      <c r="QF8" s="2">
        <v>41</v>
      </c>
      <c r="QS8" s="1" t="s">
        <v>491</v>
      </c>
    </row>
    <row r="9" spans="1:472" ht="15" customHeight="1" x14ac:dyDescent="0.15">
      <c r="A9" s="1" t="str">
        <f t="shared" si="0"/>
        <v/>
      </c>
      <c r="B9" s="1" t="s">
        <v>592</v>
      </c>
      <c r="C9" s="2">
        <v>344</v>
      </c>
      <c r="D9" s="1" t="s">
        <v>470</v>
      </c>
      <c r="E9" s="1" t="s">
        <v>471</v>
      </c>
      <c r="F9" s="2">
        <v>9</v>
      </c>
      <c r="G9" s="1" t="s">
        <v>492</v>
      </c>
      <c r="H9" s="1" t="s">
        <v>473</v>
      </c>
      <c r="I9" s="1" t="s">
        <v>474</v>
      </c>
      <c r="J9" s="1" t="s">
        <v>475</v>
      </c>
      <c r="K9" s="1" t="s">
        <v>476</v>
      </c>
      <c r="L9" s="2">
        <v>0</v>
      </c>
      <c r="M9" s="2">
        <v>5</v>
      </c>
      <c r="N9" s="3">
        <v>513.98</v>
      </c>
      <c r="O9" s="3">
        <v>514.03</v>
      </c>
      <c r="P9" s="1" t="s">
        <v>477</v>
      </c>
      <c r="Q9" s="1" t="s">
        <v>478</v>
      </c>
      <c r="BW9" s="2">
        <v>8</v>
      </c>
      <c r="BX9" s="2">
        <v>1</v>
      </c>
      <c r="CS9" s="2">
        <v>11</v>
      </c>
      <c r="EP9" s="2">
        <v>2</v>
      </c>
      <c r="GE9" s="2">
        <v>11</v>
      </c>
      <c r="GF9" s="2">
        <v>1</v>
      </c>
      <c r="HG9" s="2">
        <v>2</v>
      </c>
      <c r="HK9" s="2">
        <v>1</v>
      </c>
      <c r="HM9" s="2">
        <v>1</v>
      </c>
      <c r="HT9" s="2">
        <v>6</v>
      </c>
      <c r="LI9" s="2">
        <v>2</v>
      </c>
      <c r="LN9" s="2">
        <v>3</v>
      </c>
      <c r="MT9" s="2">
        <v>2</v>
      </c>
      <c r="QF9" s="2">
        <v>114</v>
      </c>
      <c r="QM9" s="2">
        <v>2</v>
      </c>
      <c r="QS9" s="1" t="s">
        <v>493</v>
      </c>
    </row>
    <row r="10" spans="1:472" ht="15" customHeight="1" x14ac:dyDescent="0.15">
      <c r="A10" s="1" t="str">
        <f t="shared" si="0"/>
        <v/>
      </c>
      <c r="B10" s="1" t="s">
        <v>593</v>
      </c>
      <c r="C10" s="2">
        <v>344</v>
      </c>
      <c r="D10" s="1" t="s">
        <v>470</v>
      </c>
      <c r="E10" s="1" t="s">
        <v>471</v>
      </c>
      <c r="F10" s="2">
        <v>10</v>
      </c>
      <c r="G10" s="1" t="s">
        <v>494</v>
      </c>
      <c r="H10" s="1" t="s">
        <v>473</v>
      </c>
      <c r="I10" s="1" t="s">
        <v>474</v>
      </c>
      <c r="J10" s="1" t="s">
        <v>475</v>
      </c>
      <c r="K10" s="1" t="s">
        <v>476</v>
      </c>
      <c r="L10" s="2">
        <v>0</v>
      </c>
      <c r="M10" s="2">
        <v>5</v>
      </c>
      <c r="N10" s="3">
        <v>522.89</v>
      </c>
      <c r="O10" s="3">
        <v>522.94000000000005</v>
      </c>
      <c r="P10" s="1" t="s">
        <v>495</v>
      </c>
      <c r="Q10" s="1" t="s">
        <v>496</v>
      </c>
      <c r="CM10" s="2">
        <v>1</v>
      </c>
      <c r="HG10" s="2">
        <v>1</v>
      </c>
      <c r="IQ10" s="2">
        <v>1</v>
      </c>
      <c r="QF10" s="2">
        <v>22</v>
      </c>
      <c r="QS10" s="1" t="s">
        <v>497</v>
      </c>
    </row>
    <row r="11" spans="1:472" ht="15" customHeight="1" x14ac:dyDescent="0.15">
      <c r="A11" s="1" t="str">
        <f t="shared" si="0"/>
        <v/>
      </c>
      <c r="B11" s="1" t="s">
        <v>594</v>
      </c>
      <c r="C11" s="2">
        <v>344</v>
      </c>
      <c r="D11" s="1" t="s">
        <v>470</v>
      </c>
      <c r="E11" s="1" t="s">
        <v>471</v>
      </c>
      <c r="F11" s="2">
        <v>11</v>
      </c>
      <c r="G11" s="1" t="s">
        <v>498</v>
      </c>
      <c r="H11" s="1" t="s">
        <v>473</v>
      </c>
      <c r="I11" s="1" t="s">
        <v>474</v>
      </c>
      <c r="J11" s="1" t="s">
        <v>475</v>
      </c>
      <c r="K11" s="1" t="s">
        <v>476</v>
      </c>
      <c r="L11" s="2">
        <v>0</v>
      </c>
      <c r="M11" s="2">
        <v>5</v>
      </c>
      <c r="N11" s="3">
        <v>531.34</v>
      </c>
      <c r="O11" s="3">
        <v>531.39</v>
      </c>
      <c r="P11" s="1" t="s">
        <v>495</v>
      </c>
      <c r="Q11" s="1" t="s">
        <v>478</v>
      </c>
      <c r="BK11" s="2">
        <v>6</v>
      </c>
      <c r="BW11" s="2">
        <v>32</v>
      </c>
      <c r="CM11" s="2">
        <v>2</v>
      </c>
      <c r="DG11" s="2">
        <v>8</v>
      </c>
      <c r="DN11" s="2">
        <v>6</v>
      </c>
      <c r="EP11" s="2">
        <v>1</v>
      </c>
      <c r="GE11" s="2">
        <v>16</v>
      </c>
      <c r="HD11" s="2">
        <v>3</v>
      </c>
      <c r="HE11" s="2">
        <v>10</v>
      </c>
      <c r="HG11" s="2">
        <v>2</v>
      </c>
      <c r="HK11" s="2">
        <v>2</v>
      </c>
      <c r="HM11" s="2">
        <v>3</v>
      </c>
      <c r="HS11" s="2">
        <v>5</v>
      </c>
      <c r="HT11" s="2">
        <v>1</v>
      </c>
      <c r="HW11" s="2">
        <v>4</v>
      </c>
      <c r="LN11" s="2">
        <v>2</v>
      </c>
      <c r="OB11" s="2">
        <v>4</v>
      </c>
      <c r="OR11" s="2">
        <v>7</v>
      </c>
      <c r="QF11" s="2">
        <v>23</v>
      </c>
      <c r="QS11" s="1" t="s">
        <v>499</v>
      </c>
    </row>
    <row r="12" spans="1:472" ht="15" customHeight="1" x14ac:dyDescent="0.15">
      <c r="A12" s="1" t="str">
        <f t="shared" si="0"/>
        <v/>
      </c>
      <c r="B12" s="1" t="s">
        <v>595</v>
      </c>
      <c r="C12" s="2">
        <v>344</v>
      </c>
      <c r="D12" s="1" t="s">
        <v>470</v>
      </c>
      <c r="E12" s="1" t="s">
        <v>471</v>
      </c>
      <c r="F12" s="2">
        <v>12</v>
      </c>
      <c r="G12" s="1" t="s">
        <v>500</v>
      </c>
      <c r="H12" s="1" t="s">
        <v>473</v>
      </c>
      <c r="I12" s="1" t="s">
        <v>474</v>
      </c>
      <c r="J12" s="1" t="s">
        <v>475</v>
      </c>
      <c r="K12" s="1" t="s">
        <v>476</v>
      </c>
      <c r="L12" s="2">
        <v>0</v>
      </c>
      <c r="M12" s="2">
        <v>5</v>
      </c>
      <c r="N12" s="3">
        <v>544.94000000000005</v>
      </c>
      <c r="O12" s="3">
        <v>544.99</v>
      </c>
      <c r="P12" s="1" t="s">
        <v>477</v>
      </c>
      <c r="Q12" s="1" t="s">
        <v>478</v>
      </c>
      <c r="BK12" s="2">
        <v>12</v>
      </c>
      <c r="BR12" s="2">
        <v>11</v>
      </c>
      <c r="BW12" s="2">
        <v>9</v>
      </c>
      <c r="BX12" s="2">
        <v>31</v>
      </c>
      <c r="CM12" s="2">
        <v>3</v>
      </c>
      <c r="DG12" s="2">
        <v>57</v>
      </c>
      <c r="EP12" s="2">
        <v>2</v>
      </c>
      <c r="FP12" s="2">
        <v>2</v>
      </c>
      <c r="GE12" s="2">
        <v>8</v>
      </c>
      <c r="GF12" s="2">
        <v>1</v>
      </c>
      <c r="HJ12" s="2">
        <v>6</v>
      </c>
      <c r="HK12" s="2">
        <v>2</v>
      </c>
      <c r="HS12" s="2">
        <v>2</v>
      </c>
      <c r="KA12" s="2">
        <v>1</v>
      </c>
      <c r="LH12" s="2">
        <v>1</v>
      </c>
      <c r="LI12" s="2">
        <v>1</v>
      </c>
      <c r="NT12" s="2">
        <v>1</v>
      </c>
      <c r="OB12" s="2">
        <v>1</v>
      </c>
      <c r="OC12" s="2">
        <v>1</v>
      </c>
      <c r="QF12" s="2">
        <v>15</v>
      </c>
      <c r="QM12" s="2">
        <v>2</v>
      </c>
    </row>
    <row r="13" spans="1:472" ht="15" customHeight="1" x14ac:dyDescent="0.15">
      <c r="A13" s="1" t="str">
        <f t="shared" si="0"/>
        <v/>
      </c>
      <c r="B13" s="1" t="s">
        <v>596</v>
      </c>
      <c r="C13" s="2">
        <v>344</v>
      </c>
      <c r="D13" s="1" t="s">
        <v>470</v>
      </c>
      <c r="E13" s="1" t="s">
        <v>471</v>
      </c>
      <c r="F13" s="2">
        <v>13</v>
      </c>
      <c r="G13" s="1" t="s">
        <v>501</v>
      </c>
      <c r="H13" s="1" t="s">
        <v>473</v>
      </c>
      <c r="I13" s="1" t="s">
        <v>474</v>
      </c>
      <c r="J13" s="1" t="s">
        <v>475</v>
      </c>
      <c r="K13" s="1" t="s">
        <v>476</v>
      </c>
      <c r="L13" s="2">
        <v>0</v>
      </c>
      <c r="M13" s="2">
        <v>5</v>
      </c>
      <c r="N13" s="3">
        <v>552.72</v>
      </c>
      <c r="O13" s="3">
        <v>552.77</v>
      </c>
      <c r="P13" s="1" t="s">
        <v>495</v>
      </c>
      <c r="Q13" s="1" t="s">
        <v>478</v>
      </c>
      <c r="BA13" s="2">
        <v>2</v>
      </c>
      <c r="BR13" s="2">
        <v>2</v>
      </c>
      <c r="BX13" s="2">
        <v>1</v>
      </c>
      <c r="CS13" s="2">
        <v>1</v>
      </c>
      <c r="DG13" s="2">
        <v>3</v>
      </c>
      <c r="DW13" s="2">
        <v>2</v>
      </c>
      <c r="EP13" s="2">
        <v>3</v>
      </c>
      <c r="ET13" s="2">
        <v>1</v>
      </c>
      <c r="FO13" s="2">
        <v>18</v>
      </c>
      <c r="HJ13" s="2">
        <v>1</v>
      </c>
      <c r="IY13" s="2">
        <v>1</v>
      </c>
      <c r="LI13" s="2">
        <v>2</v>
      </c>
      <c r="PM13" s="2">
        <v>2</v>
      </c>
      <c r="QF13" s="2">
        <v>5</v>
      </c>
      <c r="QM13" s="2">
        <v>1</v>
      </c>
      <c r="QS13" s="1" t="s">
        <v>502</v>
      </c>
    </row>
    <row r="14" spans="1:472" ht="15" customHeight="1" x14ac:dyDescent="0.15">
      <c r="A14" s="1" t="str">
        <f t="shared" si="0"/>
        <v/>
      </c>
      <c r="B14" s="1" t="s">
        <v>597</v>
      </c>
      <c r="C14" s="2">
        <v>344</v>
      </c>
      <c r="D14" s="1" t="s">
        <v>470</v>
      </c>
      <c r="E14" s="1" t="s">
        <v>471</v>
      </c>
      <c r="F14" s="2">
        <v>14</v>
      </c>
      <c r="G14" s="1" t="s">
        <v>503</v>
      </c>
      <c r="H14" s="1" t="s">
        <v>473</v>
      </c>
      <c r="I14" s="1" t="s">
        <v>474</v>
      </c>
      <c r="J14" s="1" t="s">
        <v>475</v>
      </c>
      <c r="K14" s="1" t="s">
        <v>476</v>
      </c>
      <c r="L14" s="2">
        <v>0</v>
      </c>
      <c r="M14" s="2">
        <v>5</v>
      </c>
      <c r="N14" s="3">
        <v>556.57000000000005</v>
      </c>
      <c r="O14" s="3">
        <v>556.62</v>
      </c>
      <c r="P14" s="1" t="s">
        <v>495</v>
      </c>
      <c r="Q14" s="1" t="s">
        <v>478</v>
      </c>
      <c r="BW14" s="2">
        <v>4</v>
      </c>
      <c r="BX14" s="2">
        <v>4</v>
      </c>
      <c r="DW14" s="2">
        <v>3</v>
      </c>
      <c r="EP14" s="2">
        <v>17</v>
      </c>
      <c r="FO14" s="2">
        <v>3</v>
      </c>
      <c r="GE14" s="2">
        <v>1</v>
      </c>
      <c r="IY14" s="2">
        <v>1</v>
      </c>
      <c r="LI14" s="2">
        <v>2</v>
      </c>
      <c r="OH14" s="2">
        <v>1</v>
      </c>
      <c r="OQ14" s="2">
        <v>1</v>
      </c>
      <c r="QS14" s="1" t="s">
        <v>504</v>
      </c>
    </row>
    <row r="15" spans="1:472" ht="15" customHeight="1" x14ac:dyDescent="0.15">
      <c r="A15" s="1" t="str">
        <f t="shared" si="0"/>
        <v/>
      </c>
      <c r="B15" s="1" t="s">
        <v>598</v>
      </c>
      <c r="C15" s="2">
        <v>344</v>
      </c>
      <c r="D15" s="1" t="s">
        <v>470</v>
      </c>
      <c r="E15" s="1" t="s">
        <v>471</v>
      </c>
      <c r="F15" s="2">
        <v>15</v>
      </c>
      <c r="G15" s="1" t="s">
        <v>505</v>
      </c>
      <c r="H15" s="1" t="s">
        <v>473</v>
      </c>
      <c r="I15" s="1" t="s">
        <v>474</v>
      </c>
      <c r="J15" s="1" t="s">
        <v>475</v>
      </c>
      <c r="K15" s="1" t="s">
        <v>476</v>
      </c>
      <c r="L15" s="2">
        <v>0</v>
      </c>
      <c r="M15" s="2">
        <v>3</v>
      </c>
      <c r="N15" s="3">
        <v>566.38</v>
      </c>
      <c r="O15" s="3">
        <v>566.41</v>
      </c>
      <c r="P15" s="1" t="s">
        <v>495</v>
      </c>
      <c r="Q15" s="1" t="s">
        <v>478</v>
      </c>
      <c r="AZ15" s="2">
        <v>4</v>
      </c>
      <c r="BW15" s="2">
        <v>6</v>
      </c>
      <c r="DA15" s="2">
        <v>1</v>
      </c>
      <c r="DG15" s="2">
        <v>11</v>
      </c>
      <c r="GE15" s="2">
        <v>2</v>
      </c>
      <c r="HK15" s="2">
        <v>2</v>
      </c>
      <c r="HS15" s="2">
        <v>2</v>
      </c>
      <c r="IY15" s="2">
        <v>1</v>
      </c>
      <c r="JK15" s="2">
        <v>1</v>
      </c>
      <c r="KA15" s="2">
        <v>1</v>
      </c>
      <c r="OH15" s="2">
        <v>1</v>
      </c>
      <c r="QF15" s="2">
        <v>14</v>
      </c>
      <c r="QM15" s="2">
        <v>1</v>
      </c>
    </row>
    <row r="16" spans="1:472" ht="15" customHeight="1" x14ac:dyDescent="0.15">
      <c r="A16" s="1" t="str">
        <f t="shared" si="0"/>
        <v/>
      </c>
      <c r="B16" s="1" t="s">
        <v>599</v>
      </c>
      <c r="C16" s="2">
        <v>344</v>
      </c>
      <c r="D16" s="1" t="s">
        <v>470</v>
      </c>
      <c r="E16" s="1" t="s">
        <v>471</v>
      </c>
      <c r="F16" s="2">
        <v>16</v>
      </c>
      <c r="G16" s="1" t="s">
        <v>506</v>
      </c>
      <c r="H16" s="1" t="s">
        <v>473</v>
      </c>
      <c r="I16" s="1" t="s">
        <v>474</v>
      </c>
      <c r="J16" s="1" t="s">
        <v>475</v>
      </c>
      <c r="K16" s="1" t="s">
        <v>476</v>
      </c>
      <c r="L16" s="2">
        <v>0</v>
      </c>
      <c r="M16" s="2">
        <v>5</v>
      </c>
      <c r="N16" s="3">
        <v>575.36</v>
      </c>
      <c r="O16" s="3">
        <v>575.41</v>
      </c>
      <c r="P16" s="1" t="s">
        <v>477</v>
      </c>
      <c r="Q16" s="1" t="s">
        <v>478</v>
      </c>
      <c r="BW16" s="2">
        <v>4</v>
      </c>
      <c r="DG16" s="2">
        <v>1</v>
      </c>
      <c r="EP16" s="2">
        <v>1</v>
      </c>
      <c r="GE16" s="2">
        <v>1</v>
      </c>
      <c r="HG16" s="2">
        <v>1</v>
      </c>
      <c r="HK16" s="2">
        <v>2</v>
      </c>
      <c r="HL16" s="2">
        <v>2</v>
      </c>
      <c r="HS16" s="2">
        <v>1</v>
      </c>
      <c r="IY16" s="2">
        <v>1</v>
      </c>
      <c r="LA16" s="2">
        <v>3</v>
      </c>
      <c r="LI16" s="2">
        <v>1</v>
      </c>
      <c r="OH16" s="2">
        <v>9</v>
      </c>
      <c r="PN16" s="2">
        <v>2</v>
      </c>
      <c r="QS16" s="1" t="s">
        <v>507</v>
      </c>
    </row>
    <row r="17" spans="1:461" ht="15" customHeight="1" x14ac:dyDescent="0.15">
      <c r="A17" s="1" t="str">
        <f t="shared" si="0"/>
        <v/>
      </c>
      <c r="B17" s="1" t="s">
        <v>600</v>
      </c>
      <c r="C17" s="2">
        <v>344</v>
      </c>
      <c r="D17" s="1" t="s">
        <v>470</v>
      </c>
      <c r="E17" s="1" t="s">
        <v>471</v>
      </c>
      <c r="F17" s="2">
        <v>17</v>
      </c>
      <c r="G17" s="1" t="s">
        <v>508</v>
      </c>
      <c r="H17" s="1" t="s">
        <v>473</v>
      </c>
      <c r="I17" s="1" t="s">
        <v>474</v>
      </c>
      <c r="J17" s="1" t="s">
        <v>475</v>
      </c>
      <c r="K17" s="1" t="s">
        <v>476</v>
      </c>
      <c r="L17" s="2">
        <v>0</v>
      </c>
      <c r="M17" s="2">
        <v>5</v>
      </c>
      <c r="N17" s="3">
        <v>585.74</v>
      </c>
      <c r="O17" s="3">
        <v>585.79</v>
      </c>
      <c r="P17" s="1" t="s">
        <v>477</v>
      </c>
      <c r="Q17" s="1" t="s">
        <v>478</v>
      </c>
      <c r="AZ17" s="2">
        <v>2</v>
      </c>
      <c r="BR17" s="2">
        <v>3</v>
      </c>
      <c r="BS17" s="2">
        <v>2</v>
      </c>
      <c r="BW17" s="2">
        <v>48</v>
      </c>
      <c r="CS17" s="2">
        <v>2</v>
      </c>
      <c r="DG17" s="2">
        <v>8</v>
      </c>
      <c r="EP17" s="2">
        <v>18</v>
      </c>
      <c r="GE17" s="2">
        <v>2</v>
      </c>
      <c r="GR17" s="2">
        <v>1</v>
      </c>
      <c r="HI17" s="2">
        <v>1</v>
      </c>
      <c r="HT17" s="2">
        <v>9</v>
      </c>
      <c r="IY17" s="2">
        <v>2</v>
      </c>
      <c r="KY17" s="2">
        <v>2</v>
      </c>
      <c r="LA17" s="2">
        <v>1</v>
      </c>
      <c r="LI17" s="2">
        <v>5</v>
      </c>
      <c r="LN17" s="2">
        <v>1</v>
      </c>
      <c r="OH17" s="2">
        <v>1</v>
      </c>
      <c r="OR17" s="2">
        <v>8</v>
      </c>
      <c r="QF17" s="2">
        <v>13</v>
      </c>
      <c r="QM17" s="2">
        <v>1</v>
      </c>
    </row>
    <row r="18" spans="1:461" ht="15" customHeight="1" x14ac:dyDescent="0.15">
      <c r="A18" s="1" t="str">
        <f t="shared" si="0"/>
        <v/>
      </c>
      <c r="B18" s="1" t="s">
        <v>601</v>
      </c>
      <c r="C18" s="2">
        <v>344</v>
      </c>
      <c r="D18" s="1" t="s">
        <v>470</v>
      </c>
      <c r="E18" s="1" t="s">
        <v>471</v>
      </c>
      <c r="F18" s="2">
        <v>18</v>
      </c>
      <c r="G18" s="1" t="s">
        <v>509</v>
      </c>
      <c r="H18" s="1" t="s">
        <v>473</v>
      </c>
      <c r="I18" s="1" t="s">
        <v>474</v>
      </c>
      <c r="J18" s="1" t="s">
        <v>475</v>
      </c>
      <c r="K18" s="1" t="s">
        <v>476</v>
      </c>
      <c r="L18" s="2">
        <v>0</v>
      </c>
      <c r="M18" s="2">
        <v>5</v>
      </c>
      <c r="N18" s="3">
        <v>595.08000000000004</v>
      </c>
      <c r="O18" s="3">
        <v>595.13</v>
      </c>
      <c r="P18" s="1" t="s">
        <v>477</v>
      </c>
      <c r="Q18" s="1" t="s">
        <v>478</v>
      </c>
      <c r="EP18" s="2">
        <v>1</v>
      </c>
      <c r="HI18" s="2">
        <v>1</v>
      </c>
      <c r="QS18" s="1" t="s">
        <v>510</v>
      </c>
    </row>
    <row r="19" spans="1:461" ht="15" customHeight="1" x14ac:dyDescent="0.15">
      <c r="A19" s="1" t="str">
        <f t="shared" si="0"/>
        <v/>
      </c>
      <c r="B19" s="1" t="s">
        <v>602</v>
      </c>
      <c r="C19" s="2">
        <v>344</v>
      </c>
      <c r="D19" s="1" t="s">
        <v>470</v>
      </c>
      <c r="E19" s="1" t="s">
        <v>471</v>
      </c>
      <c r="F19" s="2">
        <v>19</v>
      </c>
      <c r="G19" s="1" t="s">
        <v>511</v>
      </c>
      <c r="H19" s="1" t="s">
        <v>473</v>
      </c>
      <c r="I19" s="1" t="s">
        <v>474</v>
      </c>
      <c r="J19" s="1" t="s">
        <v>475</v>
      </c>
      <c r="K19" s="1" t="s">
        <v>476</v>
      </c>
      <c r="L19" s="2">
        <v>0</v>
      </c>
      <c r="M19" s="2">
        <v>5</v>
      </c>
      <c r="N19" s="3">
        <v>605.84</v>
      </c>
      <c r="O19" s="3">
        <v>605.89</v>
      </c>
      <c r="P19" s="1" t="s">
        <v>477</v>
      </c>
      <c r="Q19" s="1" t="s">
        <v>478</v>
      </c>
      <c r="BF19" s="2">
        <v>2</v>
      </c>
      <c r="EP19" s="2">
        <v>1</v>
      </c>
      <c r="HT19" s="2">
        <v>1</v>
      </c>
      <c r="LN19" s="2">
        <v>1</v>
      </c>
      <c r="OH19" s="2">
        <v>1</v>
      </c>
    </row>
    <row r="20" spans="1:461" ht="15" customHeight="1" x14ac:dyDescent="0.15">
      <c r="A20" s="1" t="str">
        <f t="shared" si="0"/>
        <v/>
      </c>
      <c r="B20" s="1" t="s">
        <v>603</v>
      </c>
      <c r="C20" s="2">
        <v>344</v>
      </c>
      <c r="D20" s="1" t="s">
        <v>470</v>
      </c>
      <c r="E20" s="1" t="s">
        <v>471</v>
      </c>
      <c r="F20" s="2">
        <v>20</v>
      </c>
      <c r="G20" s="1" t="s">
        <v>512</v>
      </c>
      <c r="H20" s="1" t="s">
        <v>473</v>
      </c>
      <c r="I20" s="1" t="s">
        <v>474</v>
      </c>
      <c r="J20" s="1" t="s">
        <v>475</v>
      </c>
      <c r="K20" s="1" t="s">
        <v>476</v>
      </c>
      <c r="L20" s="2">
        <v>0</v>
      </c>
      <c r="M20" s="2">
        <v>5</v>
      </c>
      <c r="N20" s="4">
        <v>615.1</v>
      </c>
      <c r="O20" s="3">
        <v>615.15</v>
      </c>
      <c r="P20" s="1" t="s">
        <v>477</v>
      </c>
      <c r="Q20" s="1" t="s">
        <v>478</v>
      </c>
      <c r="BW20" s="2">
        <v>4</v>
      </c>
      <c r="DG20" s="2">
        <v>2</v>
      </c>
      <c r="EP20" s="2">
        <v>27</v>
      </c>
      <c r="GE20" s="2">
        <v>4</v>
      </c>
      <c r="GF20" s="2">
        <v>1</v>
      </c>
      <c r="HK20" s="2">
        <v>4</v>
      </c>
      <c r="HT20" s="2">
        <v>9</v>
      </c>
      <c r="IT20" s="2">
        <v>1</v>
      </c>
      <c r="IY20" s="2">
        <v>1</v>
      </c>
      <c r="KA20" s="2">
        <v>1</v>
      </c>
      <c r="LI20" s="2">
        <v>14</v>
      </c>
      <c r="LN20" s="2">
        <v>1</v>
      </c>
    </row>
    <row r="21" spans="1:461" ht="15" customHeight="1" x14ac:dyDescent="0.15">
      <c r="A21" s="1" t="str">
        <f t="shared" si="0"/>
        <v/>
      </c>
      <c r="B21" s="1" t="s">
        <v>604</v>
      </c>
      <c r="C21" s="2">
        <v>344</v>
      </c>
      <c r="D21" s="1" t="s">
        <v>470</v>
      </c>
      <c r="E21" s="1" t="s">
        <v>471</v>
      </c>
      <c r="F21" s="2">
        <v>21</v>
      </c>
      <c r="G21" s="1" t="s">
        <v>513</v>
      </c>
      <c r="H21" s="1" t="s">
        <v>473</v>
      </c>
      <c r="I21" s="1" t="s">
        <v>474</v>
      </c>
      <c r="J21" s="1" t="s">
        <v>475</v>
      </c>
      <c r="K21" s="1" t="s">
        <v>476</v>
      </c>
      <c r="L21" s="2">
        <v>0</v>
      </c>
      <c r="M21" s="2">
        <v>5</v>
      </c>
      <c r="N21" s="3">
        <v>624.75</v>
      </c>
      <c r="O21" s="4">
        <v>624.79999999999995</v>
      </c>
      <c r="P21" s="1" t="s">
        <v>477</v>
      </c>
      <c r="Q21" s="1" t="s">
        <v>478</v>
      </c>
      <c r="BW21" s="2">
        <v>31</v>
      </c>
      <c r="BX21" s="2">
        <v>9</v>
      </c>
      <c r="CS21" s="2">
        <v>4</v>
      </c>
      <c r="DG21" s="2">
        <v>8</v>
      </c>
      <c r="EP21" s="2">
        <v>21</v>
      </c>
      <c r="FQ21" s="2">
        <v>1</v>
      </c>
      <c r="GE21" s="2">
        <v>3</v>
      </c>
      <c r="HG21" s="2">
        <v>1</v>
      </c>
      <c r="HK21" s="2">
        <v>2</v>
      </c>
      <c r="IY21" s="2">
        <v>2</v>
      </c>
      <c r="JF21" s="2">
        <v>5</v>
      </c>
      <c r="JK21" s="2">
        <v>1</v>
      </c>
      <c r="KA21" s="2">
        <v>6</v>
      </c>
      <c r="LI21" s="2">
        <v>3</v>
      </c>
      <c r="LN21" s="2">
        <v>1</v>
      </c>
      <c r="MV21" s="2">
        <v>1</v>
      </c>
      <c r="OH21" s="2">
        <v>7</v>
      </c>
      <c r="OP21" s="2">
        <v>2</v>
      </c>
      <c r="QF21" s="2">
        <v>5</v>
      </c>
      <c r="QH21" s="2">
        <v>2</v>
      </c>
      <c r="QM21" s="2">
        <v>1</v>
      </c>
    </row>
    <row r="22" spans="1:461" ht="15" customHeight="1" x14ac:dyDescent="0.15">
      <c r="A22" s="1" t="str">
        <f t="shared" si="0"/>
        <v/>
      </c>
      <c r="B22" s="1" t="s">
        <v>605</v>
      </c>
      <c r="C22" s="2">
        <v>344</v>
      </c>
      <c r="D22" s="1" t="s">
        <v>470</v>
      </c>
      <c r="E22" s="1" t="s">
        <v>471</v>
      </c>
      <c r="F22" s="2">
        <v>22</v>
      </c>
      <c r="G22" s="1" t="s">
        <v>514</v>
      </c>
      <c r="H22" s="1" t="s">
        <v>473</v>
      </c>
      <c r="I22" s="1" t="s">
        <v>474</v>
      </c>
      <c r="J22" s="1" t="s">
        <v>475</v>
      </c>
      <c r="K22" s="1" t="s">
        <v>476</v>
      </c>
      <c r="L22" s="2">
        <v>0</v>
      </c>
      <c r="M22" s="2">
        <v>5</v>
      </c>
      <c r="N22" s="3">
        <v>634.35</v>
      </c>
      <c r="O22" s="4">
        <v>634.4</v>
      </c>
      <c r="P22" s="1" t="s">
        <v>477</v>
      </c>
      <c r="Q22" s="1" t="s">
        <v>478</v>
      </c>
      <c r="BS22" s="2">
        <v>1</v>
      </c>
      <c r="BW22" s="2">
        <v>3</v>
      </c>
      <c r="CM22" s="2">
        <v>1</v>
      </c>
      <c r="EP22" s="2">
        <v>36</v>
      </c>
      <c r="FN22" s="2">
        <v>1</v>
      </c>
      <c r="FO22" s="2">
        <v>2</v>
      </c>
      <c r="HK22" s="2">
        <v>1</v>
      </c>
      <c r="HT22" s="2">
        <v>22</v>
      </c>
      <c r="IC22" s="2">
        <v>1</v>
      </c>
      <c r="IJ22" s="2">
        <v>1</v>
      </c>
      <c r="IT22" s="2">
        <v>1</v>
      </c>
      <c r="IY22" s="2">
        <v>5</v>
      </c>
      <c r="JG22" s="2">
        <v>2</v>
      </c>
      <c r="KR22" s="2">
        <v>2</v>
      </c>
      <c r="LI22" s="2">
        <v>9</v>
      </c>
      <c r="LN22" s="2">
        <v>1</v>
      </c>
      <c r="MV22" s="2">
        <v>1</v>
      </c>
      <c r="OC22" s="2">
        <v>2</v>
      </c>
      <c r="OH22" s="2">
        <v>8</v>
      </c>
      <c r="QF22" s="2">
        <v>9</v>
      </c>
      <c r="QI22" s="2">
        <v>9</v>
      </c>
      <c r="QS22" s="1" t="s">
        <v>515</v>
      </c>
    </row>
    <row r="23" spans="1:461" ht="15" customHeight="1" x14ac:dyDescent="0.15">
      <c r="A23" s="1" t="str">
        <f t="shared" si="0"/>
        <v/>
      </c>
      <c r="B23" s="1" t="s">
        <v>606</v>
      </c>
      <c r="C23" s="2">
        <v>344</v>
      </c>
      <c r="D23" s="1" t="s">
        <v>470</v>
      </c>
      <c r="E23" s="1" t="s">
        <v>471</v>
      </c>
      <c r="F23" s="2">
        <v>23</v>
      </c>
      <c r="G23" s="1" t="s">
        <v>516</v>
      </c>
      <c r="H23" s="1" t="s">
        <v>473</v>
      </c>
      <c r="I23" s="1" t="s">
        <v>474</v>
      </c>
      <c r="J23" s="1" t="s">
        <v>475</v>
      </c>
      <c r="K23" s="1" t="s">
        <v>476</v>
      </c>
      <c r="L23" s="2">
        <v>0</v>
      </c>
      <c r="M23" s="2">
        <v>5</v>
      </c>
      <c r="N23" s="3">
        <v>644.73</v>
      </c>
      <c r="O23" s="3">
        <v>644.78</v>
      </c>
      <c r="P23" s="1" t="s">
        <v>477</v>
      </c>
      <c r="Q23" s="1" t="s">
        <v>496</v>
      </c>
      <c r="DG23" s="2">
        <v>11</v>
      </c>
      <c r="EP23" s="2">
        <v>2</v>
      </c>
      <c r="IY23" s="2">
        <v>1</v>
      </c>
      <c r="OH23" s="2">
        <v>1</v>
      </c>
      <c r="QS23" s="1" t="s">
        <v>517</v>
      </c>
    </row>
    <row r="24" spans="1:461" ht="15" customHeight="1" x14ac:dyDescent="0.15">
      <c r="A24" s="1" t="str">
        <f t="shared" si="0"/>
        <v/>
      </c>
      <c r="B24" s="1" t="s">
        <v>607</v>
      </c>
      <c r="C24" s="2">
        <v>344</v>
      </c>
      <c r="D24" s="1" t="s">
        <v>470</v>
      </c>
      <c r="E24" s="1" t="s">
        <v>471</v>
      </c>
      <c r="F24" s="2">
        <v>24</v>
      </c>
      <c r="G24" s="1" t="s">
        <v>518</v>
      </c>
      <c r="H24" s="1" t="s">
        <v>473</v>
      </c>
      <c r="I24" s="1" t="s">
        <v>474</v>
      </c>
      <c r="J24" s="1" t="s">
        <v>475</v>
      </c>
      <c r="K24" s="1" t="s">
        <v>476</v>
      </c>
      <c r="L24" s="2">
        <v>0</v>
      </c>
      <c r="M24" s="2">
        <v>5</v>
      </c>
      <c r="N24" s="3">
        <v>652.29</v>
      </c>
      <c r="O24" s="3">
        <v>652.34</v>
      </c>
      <c r="P24" s="1" t="s">
        <v>477</v>
      </c>
      <c r="Q24" s="1" t="s">
        <v>478</v>
      </c>
      <c r="BW24" s="2">
        <v>7</v>
      </c>
      <c r="CF24" s="2">
        <v>1</v>
      </c>
      <c r="CN24" s="2">
        <v>1</v>
      </c>
      <c r="DG24" s="2">
        <v>5</v>
      </c>
      <c r="EP24" s="2">
        <v>26</v>
      </c>
      <c r="HE24" s="2">
        <v>1</v>
      </c>
      <c r="HK24" s="2">
        <v>6</v>
      </c>
      <c r="HT24" s="2">
        <v>29</v>
      </c>
      <c r="IY24" s="2">
        <v>5</v>
      </c>
      <c r="JF24" s="2">
        <v>5</v>
      </c>
      <c r="KR24" s="2">
        <v>2</v>
      </c>
      <c r="LA24" s="2">
        <v>1</v>
      </c>
      <c r="LI24" s="2">
        <v>2</v>
      </c>
      <c r="LN24" s="2">
        <v>2</v>
      </c>
      <c r="MV24" s="2">
        <v>1</v>
      </c>
      <c r="OC24" s="2">
        <v>1</v>
      </c>
      <c r="OH24" s="2">
        <v>5</v>
      </c>
      <c r="PN24" s="2">
        <v>2</v>
      </c>
      <c r="QF24" s="2">
        <v>2</v>
      </c>
      <c r="QH24" s="2">
        <v>5</v>
      </c>
      <c r="QS24" s="1" t="s">
        <v>519</v>
      </c>
    </row>
    <row r="25" spans="1:461" ht="15" customHeight="1" x14ac:dyDescent="0.15">
      <c r="A25" s="1" t="str">
        <f t="shared" si="0"/>
        <v/>
      </c>
      <c r="B25" s="1" t="s">
        <v>608</v>
      </c>
      <c r="C25" s="2">
        <v>344</v>
      </c>
      <c r="D25" s="1" t="s">
        <v>470</v>
      </c>
      <c r="E25" s="1" t="s">
        <v>471</v>
      </c>
      <c r="F25" s="2">
        <v>25</v>
      </c>
      <c r="G25" s="1" t="s">
        <v>520</v>
      </c>
      <c r="H25" s="1" t="s">
        <v>473</v>
      </c>
      <c r="I25" s="1" t="s">
        <v>474</v>
      </c>
      <c r="J25" s="1" t="s">
        <v>475</v>
      </c>
      <c r="K25" s="1" t="s">
        <v>476</v>
      </c>
      <c r="L25" s="2">
        <v>0</v>
      </c>
      <c r="M25" s="2">
        <v>5</v>
      </c>
      <c r="N25" s="3">
        <v>663.46</v>
      </c>
      <c r="O25" s="3">
        <v>663.51</v>
      </c>
      <c r="P25" s="1" t="s">
        <v>477</v>
      </c>
      <c r="Q25" s="1" t="s">
        <v>478</v>
      </c>
      <c r="AZ25" s="2">
        <v>2</v>
      </c>
      <c r="BA25" s="2">
        <v>1</v>
      </c>
      <c r="BW25" s="2">
        <v>10</v>
      </c>
      <c r="CM25" s="2">
        <v>1</v>
      </c>
      <c r="DN25" s="2">
        <v>1</v>
      </c>
      <c r="GL25" s="2">
        <v>1</v>
      </c>
      <c r="HK25" s="2">
        <v>5</v>
      </c>
      <c r="HT25" s="2">
        <v>2</v>
      </c>
      <c r="IQ25" s="2">
        <v>1</v>
      </c>
      <c r="KA25" s="2">
        <v>1</v>
      </c>
      <c r="OQ25" s="2">
        <v>1</v>
      </c>
      <c r="OR25" s="2">
        <v>1</v>
      </c>
      <c r="PN25" s="2">
        <v>2</v>
      </c>
    </row>
    <row r="26" spans="1:461" ht="15" customHeight="1" x14ac:dyDescent="0.15">
      <c r="A26" s="1" t="str">
        <f t="shared" si="0"/>
        <v/>
      </c>
      <c r="B26" s="1" t="s">
        <v>609</v>
      </c>
      <c r="C26" s="2">
        <v>344</v>
      </c>
      <c r="D26" s="1" t="s">
        <v>470</v>
      </c>
      <c r="E26" s="1" t="s">
        <v>471</v>
      </c>
      <c r="F26" s="2">
        <v>26</v>
      </c>
      <c r="G26" s="1" t="s">
        <v>521</v>
      </c>
      <c r="H26" s="1" t="s">
        <v>473</v>
      </c>
      <c r="I26" s="1" t="s">
        <v>474</v>
      </c>
      <c r="J26" s="1" t="s">
        <v>475</v>
      </c>
      <c r="K26" s="1" t="s">
        <v>476</v>
      </c>
      <c r="L26" s="2">
        <v>0</v>
      </c>
      <c r="M26" s="2">
        <v>2</v>
      </c>
      <c r="N26" s="3">
        <v>668.66</v>
      </c>
      <c r="O26" s="3">
        <v>668.68</v>
      </c>
      <c r="P26" s="1" t="s">
        <v>477</v>
      </c>
      <c r="Q26" s="1" t="s">
        <v>478</v>
      </c>
      <c r="AZ26" s="2">
        <v>1</v>
      </c>
      <c r="BW26" s="2">
        <v>1</v>
      </c>
      <c r="CS26" s="2">
        <v>1</v>
      </c>
      <c r="EP26" s="2">
        <v>11</v>
      </c>
      <c r="FO26" s="2">
        <v>1</v>
      </c>
      <c r="HK26" s="2">
        <v>13</v>
      </c>
      <c r="HT26" s="2">
        <v>38</v>
      </c>
      <c r="IC26" s="2">
        <v>1</v>
      </c>
      <c r="IJ26" s="2">
        <v>2</v>
      </c>
      <c r="IY26" s="2">
        <v>7</v>
      </c>
      <c r="JF26" s="2">
        <v>5</v>
      </c>
      <c r="LA26" s="2">
        <v>2</v>
      </c>
      <c r="LI26" s="2">
        <v>12</v>
      </c>
      <c r="LN26" s="2">
        <v>2</v>
      </c>
      <c r="MV26" s="2">
        <v>2</v>
      </c>
      <c r="NB26" s="2">
        <v>2</v>
      </c>
      <c r="OH26" s="2">
        <v>20</v>
      </c>
      <c r="PV26" s="2">
        <v>1</v>
      </c>
      <c r="QF26" s="2">
        <v>4</v>
      </c>
      <c r="QS26" s="1" t="s">
        <v>522</v>
      </c>
    </row>
    <row r="27" spans="1:461" ht="15" customHeight="1" x14ac:dyDescent="0.15">
      <c r="A27" s="1" t="str">
        <f t="shared" si="0"/>
        <v/>
      </c>
      <c r="B27" s="1" t="s">
        <v>610</v>
      </c>
      <c r="C27" s="2">
        <v>344</v>
      </c>
      <c r="D27" s="1" t="s">
        <v>470</v>
      </c>
      <c r="E27" s="1" t="s">
        <v>471</v>
      </c>
      <c r="F27" s="2">
        <v>27</v>
      </c>
      <c r="G27" s="1" t="s">
        <v>523</v>
      </c>
      <c r="H27" s="1" t="s">
        <v>473</v>
      </c>
      <c r="I27" s="1" t="s">
        <v>474</v>
      </c>
      <c r="J27" s="1" t="s">
        <v>475</v>
      </c>
      <c r="K27" s="1" t="s">
        <v>476</v>
      </c>
      <c r="L27" s="2">
        <v>0</v>
      </c>
      <c r="M27" s="2">
        <v>4</v>
      </c>
      <c r="N27" s="3">
        <v>674.11</v>
      </c>
      <c r="O27" s="3">
        <v>674.15</v>
      </c>
      <c r="P27" s="1" t="s">
        <v>477</v>
      </c>
      <c r="Q27" s="1" t="s">
        <v>478</v>
      </c>
      <c r="BR27" s="2">
        <v>1</v>
      </c>
      <c r="BV27" s="2">
        <v>1</v>
      </c>
      <c r="BW27" s="2">
        <v>16</v>
      </c>
      <c r="DG27" s="2">
        <v>3</v>
      </c>
      <c r="EP27" s="2">
        <v>9</v>
      </c>
      <c r="ET27" s="2">
        <v>1</v>
      </c>
      <c r="FO27" s="2">
        <v>1</v>
      </c>
      <c r="HK27" s="2">
        <v>3</v>
      </c>
      <c r="HL27" s="2">
        <v>4</v>
      </c>
      <c r="HT27" s="2">
        <v>7</v>
      </c>
      <c r="IY27" s="2">
        <v>16</v>
      </c>
      <c r="JF27" s="2">
        <v>3</v>
      </c>
      <c r="KR27" s="2">
        <v>1</v>
      </c>
      <c r="LA27" s="2">
        <v>2</v>
      </c>
      <c r="LI27" s="2">
        <v>4</v>
      </c>
      <c r="LN27" s="2">
        <v>1</v>
      </c>
      <c r="MV27" s="2">
        <v>1</v>
      </c>
      <c r="OQ27" s="2">
        <v>1</v>
      </c>
      <c r="QF27" s="2">
        <v>3</v>
      </c>
      <c r="QI27" s="2">
        <v>1</v>
      </c>
    </row>
    <row r="28" spans="1:461" ht="15" customHeight="1" x14ac:dyDescent="0.15">
      <c r="A28" s="1" t="str">
        <f t="shared" si="0"/>
        <v/>
      </c>
      <c r="B28" s="1" t="s">
        <v>611</v>
      </c>
      <c r="C28" s="2">
        <v>344</v>
      </c>
      <c r="D28" s="1" t="s">
        <v>470</v>
      </c>
      <c r="E28" s="1" t="s">
        <v>471</v>
      </c>
      <c r="F28" s="2">
        <v>28</v>
      </c>
      <c r="G28" s="1" t="s">
        <v>524</v>
      </c>
      <c r="H28" s="1" t="s">
        <v>473</v>
      </c>
      <c r="I28" s="1" t="s">
        <v>474</v>
      </c>
      <c r="J28" s="1" t="s">
        <v>475</v>
      </c>
      <c r="K28" s="1" t="s">
        <v>476</v>
      </c>
      <c r="L28" s="2">
        <v>0</v>
      </c>
      <c r="M28" s="2">
        <v>0</v>
      </c>
      <c r="N28" s="3">
        <v>678.31</v>
      </c>
      <c r="O28" s="3">
        <v>678.31</v>
      </c>
      <c r="GF28" s="2">
        <v>1</v>
      </c>
      <c r="HT28" s="2">
        <v>2</v>
      </c>
      <c r="LI28" s="2">
        <v>1</v>
      </c>
    </row>
    <row r="29" spans="1:461" ht="15" customHeight="1" x14ac:dyDescent="0.15">
      <c r="A29" s="1" t="str">
        <f t="shared" si="0"/>
        <v/>
      </c>
      <c r="B29" s="1" t="s">
        <v>612</v>
      </c>
      <c r="C29" s="2">
        <v>344</v>
      </c>
      <c r="D29" s="1" t="s">
        <v>470</v>
      </c>
      <c r="E29" s="1" t="s">
        <v>471</v>
      </c>
      <c r="F29" s="2">
        <v>29</v>
      </c>
      <c r="G29" s="1" t="s">
        <v>525</v>
      </c>
      <c r="H29" s="1" t="s">
        <v>473</v>
      </c>
      <c r="I29" s="1" t="s">
        <v>474</v>
      </c>
      <c r="J29" s="1" t="s">
        <v>526</v>
      </c>
      <c r="K29" s="1" t="s">
        <v>527</v>
      </c>
      <c r="L29" s="2">
        <v>0</v>
      </c>
      <c r="M29" s="2">
        <v>5</v>
      </c>
      <c r="N29" s="3">
        <v>683.71</v>
      </c>
      <c r="O29" s="3">
        <v>683.76</v>
      </c>
      <c r="P29" s="1" t="s">
        <v>477</v>
      </c>
      <c r="Q29" s="1" t="s">
        <v>478</v>
      </c>
      <c r="AZ29" s="2">
        <v>2</v>
      </c>
      <c r="BR29" s="2">
        <v>6</v>
      </c>
      <c r="BW29" s="2">
        <v>3</v>
      </c>
      <c r="CM29" s="2">
        <v>1</v>
      </c>
      <c r="DG29" s="2">
        <v>2</v>
      </c>
      <c r="EP29" s="2">
        <v>20</v>
      </c>
      <c r="FO29" s="2">
        <v>3</v>
      </c>
      <c r="GE29" s="2">
        <v>14</v>
      </c>
      <c r="HK29" s="2">
        <v>2</v>
      </c>
      <c r="HT29" s="2">
        <v>10</v>
      </c>
      <c r="IY29" s="2">
        <v>3</v>
      </c>
      <c r="JF29" s="2">
        <v>3</v>
      </c>
      <c r="KA29" s="2">
        <v>1</v>
      </c>
      <c r="LI29" s="2">
        <v>4</v>
      </c>
      <c r="LN29" s="2">
        <v>3</v>
      </c>
      <c r="MG29" s="2">
        <v>1</v>
      </c>
      <c r="NB29" s="2">
        <v>1</v>
      </c>
      <c r="OH29" s="2">
        <v>15</v>
      </c>
      <c r="OV29" s="2">
        <v>1</v>
      </c>
      <c r="PJ29" s="2">
        <v>2</v>
      </c>
      <c r="PN29" s="2">
        <v>2</v>
      </c>
      <c r="PV29" s="2">
        <v>3</v>
      </c>
      <c r="QF29" s="2">
        <v>11</v>
      </c>
      <c r="QH29" s="2">
        <v>10</v>
      </c>
      <c r="QI29" s="2">
        <v>7</v>
      </c>
      <c r="QS29" s="1" t="s">
        <v>528</v>
      </c>
    </row>
    <row r="30" spans="1:461" ht="15" customHeight="1" x14ac:dyDescent="0.15">
      <c r="A30" s="1" t="str">
        <f t="shared" si="0"/>
        <v/>
      </c>
      <c r="B30" s="1" t="s">
        <v>613</v>
      </c>
      <c r="C30" s="2">
        <v>344</v>
      </c>
      <c r="D30" s="1" t="s">
        <v>470</v>
      </c>
      <c r="E30" s="1" t="s">
        <v>471</v>
      </c>
      <c r="F30" s="2">
        <v>31</v>
      </c>
      <c r="G30" s="1" t="s">
        <v>529</v>
      </c>
      <c r="H30" s="1" t="s">
        <v>473</v>
      </c>
      <c r="I30" s="1" t="s">
        <v>474</v>
      </c>
      <c r="J30" s="1" t="s">
        <v>475</v>
      </c>
      <c r="K30" s="1" t="s">
        <v>476</v>
      </c>
      <c r="L30" s="2">
        <v>0</v>
      </c>
      <c r="M30" s="2">
        <v>5</v>
      </c>
      <c r="N30" s="3">
        <v>693.04</v>
      </c>
      <c r="O30" s="3">
        <v>693.09</v>
      </c>
      <c r="P30" s="1" t="s">
        <v>477</v>
      </c>
      <c r="Q30" s="1" t="s">
        <v>496</v>
      </c>
      <c r="HE30" s="2">
        <v>1</v>
      </c>
      <c r="IY30" s="2">
        <v>1</v>
      </c>
      <c r="MT30" s="2">
        <v>3</v>
      </c>
      <c r="QH30" s="2">
        <v>1</v>
      </c>
      <c r="QS30" s="1" t="s">
        <v>530</v>
      </c>
    </row>
    <row r="31" spans="1:461" ht="15" customHeight="1" x14ac:dyDescent="0.15">
      <c r="A31" s="1" t="str">
        <f t="shared" si="0"/>
        <v/>
      </c>
      <c r="B31" s="1" t="s">
        <v>614</v>
      </c>
      <c r="C31" s="2">
        <v>344</v>
      </c>
      <c r="D31" s="1" t="s">
        <v>470</v>
      </c>
      <c r="E31" s="1" t="s">
        <v>471</v>
      </c>
      <c r="F31" s="2">
        <v>33</v>
      </c>
      <c r="G31" s="1" t="s">
        <v>531</v>
      </c>
      <c r="H31" s="1" t="s">
        <v>473</v>
      </c>
      <c r="I31" s="1" t="s">
        <v>474</v>
      </c>
      <c r="J31" s="1" t="s">
        <v>475</v>
      </c>
      <c r="K31" s="1" t="s">
        <v>476</v>
      </c>
      <c r="L31" s="2">
        <v>0</v>
      </c>
      <c r="M31" s="2">
        <v>5</v>
      </c>
      <c r="N31" s="3">
        <v>703.37</v>
      </c>
      <c r="O31" s="3">
        <v>703.42</v>
      </c>
      <c r="P31" s="1" t="s">
        <v>477</v>
      </c>
      <c r="Q31" s="1" t="s">
        <v>478</v>
      </c>
      <c r="BW31" s="2">
        <v>16</v>
      </c>
      <c r="DG31" s="2">
        <v>1</v>
      </c>
      <c r="HT31" s="2">
        <v>7</v>
      </c>
      <c r="KA31" s="2">
        <v>10</v>
      </c>
      <c r="LI31" s="2">
        <v>6</v>
      </c>
      <c r="MT31" s="2">
        <v>11</v>
      </c>
      <c r="OQ31" s="2">
        <v>2</v>
      </c>
      <c r="PN31" s="2">
        <v>3</v>
      </c>
      <c r="QF31" s="2">
        <v>9</v>
      </c>
      <c r="QH31" s="2">
        <v>1</v>
      </c>
    </row>
    <row r="32" spans="1:461" ht="15" customHeight="1" x14ac:dyDescent="0.15">
      <c r="A32" s="1" t="str">
        <f t="shared" si="0"/>
        <v/>
      </c>
      <c r="B32" s="1" t="s">
        <v>615</v>
      </c>
      <c r="C32" s="2">
        <v>344</v>
      </c>
      <c r="D32" s="1" t="s">
        <v>470</v>
      </c>
      <c r="E32" s="1" t="s">
        <v>471</v>
      </c>
      <c r="F32" s="2">
        <v>34</v>
      </c>
      <c r="G32" s="1" t="s">
        <v>532</v>
      </c>
      <c r="H32" s="1" t="s">
        <v>473</v>
      </c>
      <c r="I32" s="1" t="s">
        <v>474</v>
      </c>
      <c r="J32" s="1" t="s">
        <v>475</v>
      </c>
      <c r="K32" s="1" t="s">
        <v>476</v>
      </c>
      <c r="L32" s="2">
        <v>0</v>
      </c>
      <c r="M32" s="2">
        <v>5</v>
      </c>
      <c r="N32" s="4">
        <v>707.6</v>
      </c>
      <c r="O32" s="3">
        <v>707.65</v>
      </c>
      <c r="P32" s="1" t="s">
        <v>477</v>
      </c>
      <c r="Q32" s="1" t="s">
        <v>496</v>
      </c>
      <c r="AZ32" s="2">
        <v>1</v>
      </c>
      <c r="BW32" s="2">
        <v>3</v>
      </c>
      <c r="DG32" s="2">
        <v>1</v>
      </c>
      <c r="EP32" s="2">
        <v>1</v>
      </c>
      <c r="HK32" s="2">
        <v>3</v>
      </c>
      <c r="LI32" s="2">
        <v>1</v>
      </c>
      <c r="LN32" s="2">
        <v>1</v>
      </c>
      <c r="OR32" s="2">
        <v>1</v>
      </c>
      <c r="QF32" s="2">
        <v>6</v>
      </c>
      <c r="QH32" s="2">
        <v>2</v>
      </c>
      <c r="QI32" s="2">
        <v>1</v>
      </c>
    </row>
    <row r="33" spans="1:461" ht="15" customHeight="1" x14ac:dyDescent="0.15">
      <c r="A33" s="1" t="str">
        <f t="shared" si="0"/>
        <v/>
      </c>
      <c r="B33" s="1" t="s">
        <v>616</v>
      </c>
      <c r="C33" s="2">
        <v>344</v>
      </c>
      <c r="D33" s="1" t="s">
        <v>470</v>
      </c>
      <c r="E33" s="1" t="s">
        <v>471</v>
      </c>
      <c r="F33" s="2">
        <v>35</v>
      </c>
      <c r="G33" s="1" t="s">
        <v>533</v>
      </c>
      <c r="H33" s="1" t="s">
        <v>473</v>
      </c>
      <c r="I33" s="1" t="s">
        <v>474</v>
      </c>
      <c r="J33" s="1" t="s">
        <v>475</v>
      </c>
      <c r="K33" s="1" t="s">
        <v>476</v>
      </c>
      <c r="L33" s="2">
        <v>0</v>
      </c>
      <c r="M33" s="2">
        <v>5</v>
      </c>
      <c r="N33" s="3">
        <v>712.21</v>
      </c>
      <c r="O33" s="3">
        <v>712.26</v>
      </c>
      <c r="P33" s="1" t="s">
        <v>477</v>
      </c>
      <c r="Q33" s="1" t="s">
        <v>496</v>
      </c>
      <c r="HT33" s="2">
        <v>1</v>
      </c>
      <c r="KR33" s="2">
        <v>1</v>
      </c>
      <c r="NB33" s="2">
        <v>2</v>
      </c>
    </row>
    <row r="34" spans="1:461" ht="15" customHeight="1" x14ac:dyDescent="0.15">
      <c r="A34" s="1" t="str">
        <f t="shared" si="0"/>
        <v/>
      </c>
      <c r="B34" s="1" t="s">
        <v>617</v>
      </c>
      <c r="C34" s="2">
        <v>344</v>
      </c>
      <c r="D34" s="1" t="s">
        <v>470</v>
      </c>
      <c r="E34" s="1" t="s">
        <v>471</v>
      </c>
      <c r="F34" s="2">
        <v>36</v>
      </c>
      <c r="G34" s="1" t="s">
        <v>534</v>
      </c>
      <c r="H34" s="1" t="s">
        <v>473</v>
      </c>
      <c r="I34" s="1" t="s">
        <v>474</v>
      </c>
      <c r="J34" s="1" t="s">
        <v>475</v>
      </c>
      <c r="K34" s="1" t="s">
        <v>476</v>
      </c>
      <c r="L34" s="2">
        <v>0</v>
      </c>
      <c r="M34" s="2">
        <v>5</v>
      </c>
      <c r="N34" s="3">
        <v>718.45</v>
      </c>
      <c r="O34" s="4">
        <v>718.5</v>
      </c>
      <c r="P34" s="1" t="s">
        <v>477</v>
      </c>
      <c r="Q34" s="1" t="s">
        <v>496</v>
      </c>
      <c r="HT34" s="2">
        <v>2</v>
      </c>
      <c r="IY34" s="2">
        <v>2</v>
      </c>
      <c r="JF34" s="2">
        <v>2</v>
      </c>
      <c r="KY34" s="2">
        <v>1</v>
      </c>
      <c r="MT34" s="2">
        <v>1</v>
      </c>
      <c r="PN34" s="2">
        <v>1</v>
      </c>
      <c r="QF34" s="2">
        <v>3</v>
      </c>
    </row>
    <row r="35" spans="1:461" ht="15" customHeight="1" x14ac:dyDescent="0.15">
      <c r="A35" s="1" t="str">
        <f t="shared" si="0"/>
        <v/>
      </c>
      <c r="B35" s="1" t="s">
        <v>618</v>
      </c>
      <c r="C35" s="2">
        <v>344</v>
      </c>
      <c r="D35" s="1" t="s">
        <v>470</v>
      </c>
      <c r="E35" s="1" t="s">
        <v>471</v>
      </c>
      <c r="F35" s="2">
        <v>37</v>
      </c>
      <c r="G35" s="1" t="s">
        <v>535</v>
      </c>
      <c r="H35" s="1" t="s">
        <v>473</v>
      </c>
      <c r="I35" s="1" t="s">
        <v>474</v>
      </c>
      <c r="J35" s="1" t="s">
        <v>475</v>
      </c>
      <c r="K35" s="1" t="s">
        <v>476</v>
      </c>
      <c r="L35" s="2">
        <v>0</v>
      </c>
      <c r="M35" s="2">
        <v>5</v>
      </c>
      <c r="N35" s="4">
        <v>723.1</v>
      </c>
      <c r="O35" s="3">
        <v>723.15</v>
      </c>
      <c r="P35" s="1" t="s">
        <v>477</v>
      </c>
      <c r="Q35" s="1" t="s">
        <v>496</v>
      </c>
      <c r="BW35" s="2">
        <v>8</v>
      </c>
      <c r="IJ35" s="2">
        <v>1</v>
      </c>
      <c r="LI35" s="2">
        <v>1</v>
      </c>
    </row>
    <row r="36" spans="1:461" ht="15" customHeight="1" x14ac:dyDescent="0.15">
      <c r="A36" s="1" t="str">
        <f t="shared" si="0"/>
        <v/>
      </c>
      <c r="B36" s="1" t="s">
        <v>619</v>
      </c>
      <c r="C36" s="2">
        <v>344</v>
      </c>
      <c r="D36" s="1" t="s">
        <v>470</v>
      </c>
      <c r="E36" s="1" t="s">
        <v>471</v>
      </c>
      <c r="F36" s="2">
        <v>38</v>
      </c>
      <c r="G36" s="1" t="s">
        <v>536</v>
      </c>
      <c r="H36" s="1" t="s">
        <v>473</v>
      </c>
      <c r="I36" s="1" t="s">
        <v>474</v>
      </c>
      <c r="J36" s="1" t="s">
        <v>475</v>
      </c>
      <c r="K36" s="1" t="s">
        <v>476</v>
      </c>
      <c r="L36" s="2">
        <v>0</v>
      </c>
      <c r="M36" s="2">
        <v>5</v>
      </c>
      <c r="N36" s="3">
        <v>727.44</v>
      </c>
      <c r="O36" s="3">
        <v>727.49</v>
      </c>
      <c r="P36" s="1" t="s">
        <v>477</v>
      </c>
      <c r="Q36" s="1" t="s">
        <v>478</v>
      </c>
      <c r="BW36" s="2">
        <v>3</v>
      </c>
      <c r="CS36" s="2">
        <v>1</v>
      </c>
      <c r="EP36" s="2">
        <v>9</v>
      </c>
      <c r="GE36" s="2">
        <v>8</v>
      </c>
      <c r="HT36" s="2">
        <v>7</v>
      </c>
      <c r="IY36" s="2">
        <v>8</v>
      </c>
      <c r="JF36" s="2">
        <v>3</v>
      </c>
      <c r="JK36" s="2">
        <v>1</v>
      </c>
      <c r="KR36" s="2">
        <v>2</v>
      </c>
      <c r="MV36" s="2">
        <v>1</v>
      </c>
      <c r="OB36" s="2">
        <v>2</v>
      </c>
      <c r="OH36" s="2">
        <v>1</v>
      </c>
      <c r="OJ36" s="2">
        <v>1</v>
      </c>
      <c r="PN36" s="2">
        <v>3</v>
      </c>
      <c r="QF36" s="2">
        <v>5</v>
      </c>
      <c r="QH36" s="2">
        <v>1</v>
      </c>
      <c r="QS36" s="1" t="s">
        <v>537</v>
      </c>
    </row>
    <row r="37" spans="1:461" ht="15" customHeight="1" x14ac:dyDescent="0.15">
      <c r="A37" s="1" t="str">
        <f t="shared" si="0"/>
        <v/>
      </c>
      <c r="B37" s="1" t="s">
        <v>620</v>
      </c>
      <c r="C37" s="2">
        <v>344</v>
      </c>
      <c r="D37" s="1" t="s">
        <v>470</v>
      </c>
      <c r="E37" s="1" t="s">
        <v>471</v>
      </c>
      <c r="F37" s="2">
        <v>39</v>
      </c>
      <c r="G37" s="1" t="s">
        <v>538</v>
      </c>
      <c r="H37" s="1" t="s">
        <v>473</v>
      </c>
      <c r="I37" s="1" t="s">
        <v>474</v>
      </c>
      <c r="J37" s="1" t="s">
        <v>475</v>
      </c>
      <c r="K37" s="1" t="s">
        <v>476</v>
      </c>
      <c r="L37" s="2">
        <v>0</v>
      </c>
      <c r="M37" s="2">
        <v>5</v>
      </c>
      <c r="N37" s="3">
        <v>731.98</v>
      </c>
      <c r="O37" s="3">
        <v>732.03</v>
      </c>
      <c r="P37" s="1" t="s">
        <v>495</v>
      </c>
      <c r="Q37" s="1" t="s">
        <v>496</v>
      </c>
      <c r="BR37" s="2">
        <v>1</v>
      </c>
      <c r="CF37" s="2">
        <v>1</v>
      </c>
      <c r="CS37" s="2">
        <v>1</v>
      </c>
      <c r="EP37" s="2">
        <v>7</v>
      </c>
      <c r="FN37" s="2">
        <v>2</v>
      </c>
      <c r="FO37" s="2">
        <v>1</v>
      </c>
      <c r="HK37" s="2">
        <v>3</v>
      </c>
      <c r="HT37" s="2">
        <v>1</v>
      </c>
      <c r="IY37" s="2">
        <v>1</v>
      </c>
      <c r="JF37" s="2">
        <v>1</v>
      </c>
      <c r="KR37" s="2">
        <v>2</v>
      </c>
      <c r="LA37" s="2">
        <v>1</v>
      </c>
      <c r="LI37" s="2">
        <v>3</v>
      </c>
      <c r="MV37" s="2">
        <v>1</v>
      </c>
      <c r="OH37" s="2">
        <v>1</v>
      </c>
      <c r="OS37" s="2">
        <v>1</v>
      </c>
      <c r="QF37" s="2">
        <v>2</v>
      </c>
      <c r="QS37" s="1" t="s">
        <v>539</v>
      </c>
    </row>
    <row r="38" spans="1:461" ht="15" customHeight="1" x14ac:dyDescent="0.15">
      <c r="A38" s="1" t="str">
        <f t="shared" si="0"/>
        <v/>
      </c>
      <c r="B38" s="1" t="s">
        <v>621</v>
      </c>
      <c r="C38" s="2">
        <v>344</v>
      </c>
      <c r="D38" s="1" t="s">
        <v>470</v>
      </c>
      <c r="E38" s="1" t="s">
        <v>471</v>
      </c>
      <c r="F38" s="2">
        <v>40</v>
      </c>
      <c r="G38" s="1" t="s">
        <v>540</v>
      </c>
      <c r="H38" s="1" t="s">
        <v>473</v>
      </c>
      <c r="I38" s="1" t="s">
        <v>474</v>
      </c>
      <c r="J38" s="1" t="s">
        <v>475</v>
      </c>
      <c r="K38" s="1" t="s">
        <v>476</v>
      </c>
      <c r="L38" s="2">
        <v>0</v>
      </c>
      <c r="M38" s="2">
        <v>5</v>
      </c>
      <c r="N38" s="3">
        <v>736.81</v>
      </c>
      <c r="O38" s="3">
        <v>736.86</v>
      </c>
      <c r="P38" s="1" t="s">
        <v>477</v>
      </c>
      <c r="Q38" s="1" t="s">
        <v>496</v>
      </c>
      <c r="AZ38" s="2">
        <v>1</v>
      </c>
      <c r="BW38" s="2">
        <v>7</v>
      </c>
      <c r="DG38" s="2">
        <v>1</v>
      </c>
      <c r="GE38" s="2">
        <v>8</v>
      </c>
      <c r="HT38" s="2">
        <v>2</v>
      </c>
      <c r="JF38" s="2">
        <v>1</v>
      </c>
      <c r="LI38" s="2">
        <v>2</v>
      </c>
      <c r="QF38" s="2">
        <v>4</v>
      </c>
      <c r="QH38" s="2">
        <v>3</v>
      </c>
      <c r="QS38" s="1" t="s">
        <v>541</v>
      </c>
    </row>
    <row r="39" spans="1:461" ht="15" customHeight="1" x14ac:dyDescent="0.15">
      <c r="A39" s="1" t="str">
        <f t="shared" si="0"/>
        <v/>
      </c>
      <c r="B39" s="1" t="s">
        <v>622</v>
      </c>
      <c r="C39" s="2">
        <v>344</v>
      </c>
      <c r="D39" s="1" t="s">
        <v>470</v>
      </c>
      <c r="E39" s="1" t="s">
        <v>471</v>
      </c>
      <c r="F39" s="2">
        <v>42</v>
      </c>
      <c r="G39" s="1" t="s">
        <v>542</v>
      </c>
      <c r="H39" s="1" t="s">
        <v>473</v>
      </c>
      <c r="I39" s="1" t="s">
        <v>474</v>
      </c>
      <c r="J39" s="1" t="s">
        <v>475</v>
      </c>
      <c r="K39" s="1" t="s">
        <v>476</v>
      </c>
      <c r="L39" s="2">
        <v>0</v>
      </c>
      <c r="M39" s="2">
        <v>5</v>
      </c>
      <c r="N39" s="3">
        <v>746.07</v>
      </c>
      <c r="O39" s="3">
        <v>746.12</v>
      </c>
      <c r="BR39" s="2">
        <v>3</v>
      </c>
      <c r="BW39" s="2">
        <v>14</v>
      </c>
      <c r="BX39" s="2">
        <v>1</v>
      </c>
      <c r="EP39" s="2">
        <v>6</v>
      </c>
      <c r="GE39" s="2">
        <v>2</v>
      </c>
      <c r="HK39" s="2">
        <v>3</v>
      </c>
      <c r="IY39" s="2">
        <v>3</v>
      </c>
      <c r="KR39" s="2">
        <v>1</v>
      </c>
      <c r="LI39" s="2">
        <v>3</v>
      </c>
      <c r="OC39" s="2">
        <v>1</v>
      </c>
      <c r="OF39" s="2">
        <v>1</v>
      </c>
      <c r="QF39" s="2">
        <v>12</v>
      </c>
    </row>
    <row r="40" spans="1:461" ht="15" customHeight="1" x14ac:dyDescent="0.15">
      <c r="A40" s="1" t="str">
        <f t="shared" si="0"/>
        <v/>
      </c>
      <c r="B40" s="1" t="s">
        <v>623</v>
      </c>
      <c r="C40" s="2">
        <v>344</v>
      </c>
      <c r="D40" s="1" t="s">
        <v>470</v>
      </c>
      <c r="E40" s="1" t="s">
        <v>471</v>
      </c>
      <c r="F40" s="2">
        <v>43</v>
      </c>
      <c r="G40" s="1" t="s">
        <v>543</v>
      </c>
      <c r="H40" s="1" t="s">
        <v>473</v>
      </c>
      <c r="I40" s="1" t="s">
        <v>474</v>
      </c>
      <c r="J40" s="1" t="s">
        <v>475</v>
      </c>
      <c r="K40" s="1" t="s">
        <v>476</v>
      </c>
      <c r="L40" s="2">
        <v>0</v>
      </c>
      <c r="M40" s="2">
        <v>5</v>
      </c>
      <c r="N40" s="3">
        <v>752.27</v>
      </c>
      <c r="O40" s="3">
        <v>752.32</v>
      </c>
      <c r="P40" s="1" t="s">
        <v>495</v>
      </c>
      <c r="Q40" s="1" t="s">
        <v>496</v>
      </c>
      <c r="EP40" s="2">
        <v>5</v>
      </c>
      <c r="FO40" s="2">
        <v>1</v>
      </c>
      <c r="GE40" s="2">
        <v>4</v>
      </c>
      <c r="HK40" s="2">
        <v>1</v>
      </c>
      <c r="HS40" s="2">
        <v>1</v>
      </c>
      <c r="IY40" s="2">
        <v>1</v>
      </c>
      <c r="JF40" s="2">
        <v>3</v>
      </c>
      <c r="KR40" s="2">
        <v>6</v>
      </c>
      <c r="LI40" s="2">
        <v>1</v>
      </c>
      <c r="QF40" s="2">
        <v>2</v>
      </c>
      <c r="QH40" s="2">
        <v>1</v>
      </c>
      <c r="QI40" s="2">
        <v>1</v>
      </c>
      <c r="QS40" s="1" t="s">
        <v>541</v>
      </c>
    </row>
    <row r="41" spans="1:461" ht="15" customHeight="1" x14ac:dyDescent="0.15">
      <c r="A41" s="1" t="str">
        <f t="shared" si="0"/>
        <v/>
      </c>
      <c r="B41" s="1" t="s">
        <v>624</v>
      </c>
      <c r="C41" s="2">
        <v>344</v>
      </c>
      <c r="D41" s="1" t="s">
        <v>470</v>
      </c>
      <c r="E41" s="1" t="s">
        <v>471</v>
      </c>
      <c r="F41" s="2">
        <v>44</v>
      </c>
      <c r="G41" s="1" t="s">
        <v>544</v>
      </c>
      <c r="H41" s="1" t="s">
        <v>473</v>
      </c>
      <c r="I41" s="1" t="s">
        <v>474</v>
      </c>
      <c r="J41" s="1" t="s">
        <v>475</v>
      </c>
      <c r="K41" s="1" t="s">
        <v>476</v>
      </c>
      <c r="L41" s="2">
        <v>0</v>
      </c>
      <c r="M41" s="2">
        <v>5</v>
      </c>
      <c r="N41" s="3">
        <v>757.34</v>
      </c>
      <c r="O41" s="3">
        <v>757.39</v>
      </c>
      <c r="P41" s="1" t="s">
        <v>495</v>
      </c>
      <c r="Q41" s="1" t="s">
        <v>496</v>
      </c>
      <c r="EP41" s="2">
        <v>1</v>
      </c>
      <c r="FP41" s="2">
        <v>1</v>
      </c>
      <c r="IY41" s="2">
        <v>1</v>
      </c>
    </row>
    <row r="42" spans="1:461" ht="15" customHeight="1" x14ac:dyDescent="0.15">
      <c r="A42" s="1" t="str">
        <f t="shared" si="0"/>
        <v/>
      </c>
      <c r="B42" s="1" t="s">
        <v>625</v>
      </c>
      <c r="C42" s="2">
        <v>344</v>
      </c>
      <c r="D42" s="1" t="s">
        <v>470</v>
      </c>
      <c r="E42" s="1" t="s">
        <v>471</v>
      </c>
      <c r="F42" s="2">
        <v>46</v>
      </c>
      <c r="G42" s="1" t="s">
        <v>545</v>
      </c>
      <c r="H42" s="1" t="s">
        <v>473</v>
      </c>
      <c r="I42" s="1" t="s">
        <v>474</v>
      </c>
      <c r="J42" s="1" t="s">
        <v>475</v>
      </c>
      <c r="K42" s="1" t="s">
        <v>476</v>
      </c>
      <c r="L42" s="2">
        <v>0</v>
      </c>
      <c r="M42" s="2">
        <v>5</v>
      </c>
      <c r="N42" s="3">
        <v>765.33</v>
      </c>
      <c r="O42" s="3">
        <v>765.38</v>
      </c>
      <c r="P42" s="1" t="s">
        <v>495</v>
      </c>
      <c r="Q42" s="1" t="s">
        <v>478</v>
      </c>
      <c r="EP42" s="2">
        <v>11</v>
      </c>
      <c r="HT42" s="2">
        <v>15</v>
      </c>
      <c r="IY42" s="2">
        <v>1</v>
      </c>
      <c r="JF42" s="2">
        <v>2</v>
      </c>
      <c r="MV42" s="2">
        <v>1</v>
      </c>
      <c r="OH42" s="2">
        <v>1</v>
      </c>
      <c r="PN42" s="2">
        <v>1</v>
      </c>
      <c r="QF42" s="2">
        <v>2</v>
      </c>
    </row>
    <row r="43" spans="1:461" ht="15" customHeight="1" x14ac:dyDescent="0.15">
      <c r="A43" s="1" t="str">
        <f t="shared" si="0"/>
        <v/>
      </c>
      <c r="B43" s="1" t="s">
        <v>626</v>
      </c>
      <c r="C43" s="2">
        <v>344</v>
      </c>
      <c r="D43" s="1" t="s">
        <v>470</v>
      </c>
      <c r="E43" s="1" t="s">
        <v>471</v>
      </c>
      <c r="F43" s="2">
        <v>47</v>
      </c>
      <c r="G43" s="1" t="s">
        <v>546</v>
      </c>
      <c r="H43" s="1" t="s">
        <v>473</v>
      </c>
      <c r="I43" s="1" t="s">
        <v>474</v>
      </c>
      <c r="J43" s="1" t="s">
        <v>475</v>
      </c>
      <c r="K43" s="1" t="s">
        <v>476</v>
      </c>
      <c r="L43" s="2">
        <v>0</v>
      </c>
      <c r="M43" s="2">
        <v>5</v>
      </c>
      <c r="N43" s="3">
        <v>771.76</v>
      </c>
      <c r="O43" s="3">
        <v>771.81</v>
      </c>
      <c r="P43" s="1" t="s">
        <v>477</v>
      </c>
      <c r="Q43" s="1" t="s">
        <v>496</v>
      </c>
      <c r="GE43" s="2">
        <v>2</v>
      </c>
      <c r="HS43" s="2">
        <v>1</v>
      </c>
      <c r="HT43" s="2">
        <v>1</v>
      </c>
      <c r="IY43" s="2">
        <v>1</v>
      </c>
      <c r="JF43" s="2">
        <v>1</v>
      </c>
      <c r="KR43" s="2">
        <v>1</v>
      </c>
      <c r="MV43" s="2">
        <v>1</v>
      </c>
      <c r="QS43" s="1" t="s">
        <v>541</v>
      </c>
    </row>
    <row r="44" spans="1:461" ht="15" customHeight="1" x14ac:dyDescent="0.15">
      <c r="A44" s="1" t="str">
        <f t="shared" si="0"/>
        <v/>
      </c>
      <c r="B44" s="1" t="s">
        <v>627</v>
      </c>
      <c r="C44" s="2">
        <v>344</v>
      </c>
      <c r="D44" s="1" t="s">
        <v>470</v>
      </c>
      <c r="E44" s="1" t="s">
        <v>471</v>
      </c>
      <c r="F44" s="2">
        <v>52</v>
      </c>
      <c r="G44" s="1" t="s">
        <v>547</v>
      </c>
      <c r="H44" s="1" t="s">
        <v>473</v>
      </c>
      <c r="I44" s="1" t="s">
        <v>474</v>
      </c>
      <c r="J44" s="1" t="s">
        <v>475</v>
      </c>
      <c r="K44" s="1" t="s">
        <v>476</v>
      </c>
      <c r="L44" s="2">
        <v>0</v>
      </c>
      <c r="M44" s="2">
        <v>5</v>
      </c>
      <c r="N44" s="3">
        <v>797.36</v>
      </c>
      <c r="O44" s="3">
        <v>797.41</v>
      </c>
      <c r="P44" s="1" t="s">
        <v>477</v>
      </c>
      <c r="Q44" s="1" t="s">
        <v>478</v>
      </c>
      <c r="CS44" s="2">
        <v>3</v>
      </c>
      <c r="EP44" s="2">
        <v>21</v>
      </c>
      <c r="ET44" s="2">
        <v>5</v>
      </c>
      <c r="IY44" s="2">
        <v>6</v>
      </c>
      <c r="JG44" s="2">
        <v>2</v>
      </c>
      <c r="KE44" s="2">
        <v>2</v>
      </c>
      <c r="KY44" s="2">
        <v>1</v>
      </c>
      <c r="LI44" s="2">
        <v>6</v>
      </c>
      <c r="MG44" s="2">
        <v>7</v>
      </c>
      <c r="QF44" s="2">
        <v>3</v>
      </c>
      <c r="QM44" s="2">
        <v>1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7" width="8.33203125" style="1" customWidth="1"/>
    <col min="8" max="12" width="7.5" style="1" customWidth="1"/>
    <col min="13" max="13" width="10.83203125" style="1" customWidth="1"/>
    <col min="14" max="15" width="10" style="1" customWidth="1"/>
    <col min="16" max="16" width="12.5" style="1" customWidth="1"/>
    <col min="17" max="517" width="10" style="1" customWidth="1"/>
    <col min="518" max="16384" width="10" style="1"/>
  </cols>
  <sheetData>
    <row r="1" spans="1:16" s="5" customFormat="1" ht="15" customHeight="1" x14ac:dyDescent="0.15">
      <c r="A1" s="6" t="s">
        <v>548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549</v>
      </c>
      <c r="I1" s="6" t="s">
        <v>550</v>
      </c>
      <c r="J1" s="6" t="s">
        <v>551</v>
      </c>
      <c r="K1" s="6" t="s">
        <v>552</v>
      </c>
      <c r="L1" s="6" t="s">
        <v>553</v>
      </c>
      <c r="M1" s="6" t="s">
        <v>458</v>
      </c>
      <c r="N1" s="6" t="s">
        <v>468</v>
      </c>
      <c r="O1" s="6" t="s">
        <v>469</v>
      </c>
      <c r="P1" s="6" t="s">
        <v>467</v>
      </c>
    </row>
    <row r="2" spans="1:16" ht="15" customHeight="1" x14ac:dyDescent="0.15">
      <c r="A2" t="s">
        <v>628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43.83203125" style="1" customWidth="1"/>
    <col min="7" max="19" width="12.5" style="1" customWidth="1"/>
    <col min="20" max="21" width="10" style="1" customWidth="1"/>
    <col min="22" max="22" width="12.5" style="1" customWidth="1"/>
    <col min="23" max="523" width="10" style="1" customWidth="1"/>
    <col min="524" max="16384" width="10" style="1"/>
  </cols>
  <sheetData>
    <row r="1" spans="1:22" s="5" customFormat="1" ht="15" customHeight="1" x14ac:dyDescent="0.15">
      <c r="A1" s="6" t="s">
        <v>548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554</v>
      </c>
      <c r="G1" s="6" t="s">
        <v>555</v>
      </c>
      <c r="H1" s="6" t="s">
        <v>556</v>
      </c>
      <c r="I1" s="6" t="s">
        <v>557</v>
      </c>
      <c r="J1" s="6" t="s">
        <v>558</v>
      </c>
      <c r="K1" s="6" t="s">
        <v>559</v>
      </c>
      <c r="L1" s="6" t="s">
        <v>560</v>
      </c>
      <c r="M1" s="6" t="s">
        <v>561</v>
      </c>
      <c r="N1" s="6" t="s">
        <v>562</v>
      </c>
      <c r="O1" s="6" t="s">
        <v>563</v>
      </c>
      <c r="P1" s="6" t="s">
        <v>564</v>
      </c>
      <c r="Q1" s="6" t="s">
        <v>565</v>
      </c>
      <c r="R1" s="6" t="s">
        <v>566</v>
      </c>
      <c r="S1" s="6" t="s">
        <v>567</v>
      </c>
      <c r="T1" s="6" t="s">
        <v>468</v>
      </c>
      <c r="U1" s="6" t="s">
        <v>469</v>
      </c>
      <c r="V1" s="6" t="s">
        <v>467</v>
      </c>
    </row>
    <row r="2" spans="1:22" ht="15" customHeight="1" x14ac:dyDescent="0.15">
      <c r="A2" t="s">
        <v>628</v>
      </c>
    </row>
  </sheetData>
  <printOptions headings="1" gridLines="1"/>
  <pageMargins left="0" right="0" top="0" bottom="0" header="0" footer="0"/>
  <pageSetup paperSize="0" blackAndWhite="1" useFirstPageNumber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pane ySplit="1" topLeftCell="A2" activePane="bottomLeft" state="frozen"/>
      <selection activeCell="A2" sqref="A2"/>
      <selection pane="bottomLeft" activeCell="D24" sqref="D24"/>
    </sheetView>
  </sheetViews>
  <sheetFormatPr defaultColWidth="10" defaultRowHeight="15" customHeight="1" x14ac:dyDescent="0.15"/>
  <cols>
    <col min="1" max="1" width="41.6640625" style="1" customWidth="1"/>
    <col min="2" max="3" width="12.5" style="1" customWidth="1"/>
    <col min="4" max="5" width="16.6640625" style="1" customWidth="1"/>
    <col min="6" max="6" width="19.83203125" style="1" customWidth="1"/>
    <col min="7" max="7" width="38.33203125" style="1" customWidth="1"/>
    <col min="8" max="8" width="29.6640625" style="1" customWidth="1"/>
    <col min="9" max="21" width="12.5" style="1" customWidth="1"/>
    <col min="22" max="23" width="10" style="1" customWidth="1"/>
    <col min="24" max="24" width="12.5" style="1" customWidth="1"/>
    <col min="25" max="525" width="10" style="1" customWidth="1"/>
    <col min="526" max="16384" width="10" style="1"/>
  </cols>
  <sheetData>
    <row r="1" spans="1:24" s="5" customFormat="1" ht="15" customHeight="1" x14ac:dyDescent="0.15">
      <c r="A1" s="6" t="s">
        <v>548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568</v>
      </c>
      <c r="G1" s="6" t="s">
        <v>569</v>
      </c>
      <c r="H1" s="6" t="s">
        <v>570</v>
      </c>
      <c r="I1" s="6" t="s">
        <v>571</v>
      </c>
      <c r="J1" s="6" t="s">
        <v>572</v>
      </c>
      <c r="K1" s="6" t="s">
        <v>573</v>
      </c>
      <c r="L1" s="6" t="s">
        <v>574</v>
      </c>
      <c r="M1" s="6" t="s">
        <v>575</v>
      </c>
      <c r="N1" s="6" t="s">
        <v>576</v>
      </c>
      <c r="O1" s="6" t="s">
        <v>577</v>
      </c>
      <c r="P1" s="6" t="s">
        <v>578</v>
      </c>
      <c r="Q1" s="6" t="s">
        <v>579</v>
      </c>
      <c r="R1" s="6" t="s">
        <v>580</v>
      </c>
      <c r="S1" s="6" t="s">
        <v>581</v>
      </c>
      <c r="T1" s="6" t="s">
        <v>582</v>
      </c>
      <c r="U1" s="6" t="s">
        <v>583</v>
      </c>
      <c r="V1" s="6" t="s">
        <v>468</v>
      </c>
      <c r="W1" s="6" t="s">
        <v>469</v>
      </c>
      <c r="X1" s="6" t="s">
        <v>467</v>
      </c>
    </row>
    <row r="2" spans="1:24" ht="15" customHeight="1" x14ac:dyDescent="0.15">
      <c r="A2" t="s">
        <v>628</v>
      </c>
    </row>
  </sheetData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BF species</vt:lpstr>
      <vt:lpstr>BF_morphotypes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2013-11-04T15:29:11Z</dcterms:created>
  <dcterms:modified xsi:type="dcterms:W3CDTF">2013-12-02T15:20:21Z</dcterms:modified>
</cp:coreProperties>
</file>