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70" windowWidth="19440" windowHeight="8640" tabRatio="500" activeTab="2"/>
  </bookViews>
  <sheets>
    <sheet name="BF species" sheetId="1" r:id="rId1"/>
    <sheet name="BF_morphotypes" sheetId="2" state="hidden" r:id="rId2"/>
    <sheet name="Age Control" sheetId="3" r:id="rId3"/>
    <sheet name="Biostratigraphic Zone" sheetId="4" state="hidden" r:id="rId4"/>
  </sheets>
  <calcPr calcId="14562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" i="1"/>
</calcChain>
</file>

<file path=xl/sharedStrings.xml><?xml version="1.0" encoding="utf-8"?>
<sst xmlns="http://schemas.openxmlformats.org/spreadsheetml/2006/main" count="767" uniqueCount="570">
  <si>
    <t>Exp</t>
  </si>
  <si>
    <t>Site</t>
  </si>
  <si>
    <t>Hole</t>
  </si>
  <si>
    <t>Core</t>
  </si>
  <si>
    <t>Core-Sect</t>
  </si>
  <si>
    <t>Type</t>
  </si>
  <si>
    <t>Section</t>
  </si>
  <si>
    <t>A/W</t>
  </si>
  <si>
    <t>Extra Sample ID Data</t>
  </si>
  <si>
    <t>Top [cm]</t>
  </si>
  <si>
    <t>Bottom [cm]</t>
  </si>
  <si>
    <t>Top Depth [m]</t>
  </si>
  <si>
    <t>Bottom Depth [m]</t>
  </si>
  <si>
    <t>Preservation</t>
  </si>
  <si>
    <t>Group abundance</t>
  </si>
  <si>
    <t>Abyssamina poagi</t>
  </si>
  <si>
    <t>Abyssamina quadrata</t>
  </si>
  <si>
    <t>Alabamina cf. dissonata</t>
  </si>
  <si>
    <t>Alabamina creta</t>
  </si>
  <si>
    <t>Alabamina decorata ?</t>
  </si>
  <si>
    <t>Alabamina dissonata</t>
  </si>
  <si>
    <t>Alabamina sp.</t>
  </si>
  <si>
    <t>Ammodiscus cretaceus</t>
  </si>
  <si>
    <t>Ammodiscus tenuissima</t>
  </si>
  <si>
    <t>Ammonia beccarii</t>
  </si>
  <si>
    <t>Ammonia tepida</t>
  </si>
  <si>
    <t>Anastomosa nuttalli</t>
  </si>
  <si>
    <t>Angulogerina angulosa</t>
  </si>
  <si>
    <t>Anomalina praeacuta</t>
  </si>
  <si>
    <t>Anomalina sp.</t>
  </si>
  <si>
    <t>Anomalina spissiformis</t>
  </si>
  <si>
    <t>Anomalinoides semicribratus</t>
  </si>
  <si>
    <t>Anomalinoides sp.</t>
  </si>
  <si>
    <t>Aragonia aragonensis</t>
  </si>
  <si>
    <t xml:space="preserve">Aragonia ouezzanensis </t>
  </si>
  <si>
    <t xml:space="preserve">Aragonia velascoensis </t>
  </si>
  <si>
    <t>Arenobulimina ?</t>
  </si>
  <si>
    <t>Aschemonella ramuliformis</t>
  </si>
  <si>
    <t>Astacolus parallelus</t>
  </si>
  <si>
    <t>Astacolus sp.</t>
  </si>
  <si>
    <t>Bathysiphon sp.</t>
  </si>
  <si>
    <t>Bigenerina ?</t>
  </si>
  <si>
    <t>Bolivina acuminata</t>
  </si>
  <si>
    <t>Bolivina advena</t>
  </si>
  <si>
    <t>Bolivina anambra</t>
  </si>
  <si>
    <t>Bolivina argentea</t>
  </si>
  <si>
    <t>Bolivina decussata</t>
  </si>
  <si>
    <t>Bolivina incrassata</t>
  </si>
  <si>
    <t>Bolivina interjuncta</t>
  </si>
  <si>
    <t>Bolivina interjuncta var. bicostata</t>
  </si>
  <si>
    <t>Bolivina ordinaria</t>
  </si>
  <si>
    <t>Bolivina pacifica</t>
  </si>
  <si>
    <t>Bolivina seminuda</t>
  </si>
  <si>
    <t>Bolivina seminuda var. humilis</t>
  </si>
  <si>
    <t>Bolivina semiperforata</t>
  </si>
  <si>
    <t>Bolivina sp.</t>
  </si>
  <si>
    <t>Bolivina sp. 1</t>
  </si>
  <si>
    <t>Bolivina sp. 2</t>
  </si>
  <si>
    <t>Bolivina sp. 3</t>
  </si>
  <si>
    <t>Bolivina spinescens</t>
  </si>
  <si>
    <t>Bolivina spissa</t>
  </si>
  <si>
    <t>Bolivina striatula</t>
  </si>
  <si>
    <t>Bolivina subadvena</t>
  </si>
  <si>
    <t>Bolivina translucens</t>
  </si>
  <si>
    <t>Bolivina vaughani</t>
  </si>
  <si>
    <t>Bolivina wissleri</t>
  </si>
  <si>
    <t>Bolivinellina translucens</t>
  </si>
  <si>
    <t>Bolvina pseudoplicata</t>
  </si>
  <si>
    <t>Bolvina subaenariensis</t>
  </si>
  <si>
    <t>Brizalina alata</t>
  </si>
  <si>
    <t>Brizalina cf. dilatata</t>
  </si>
  <si>
    <t>Brizalina sp.</t>
  </si>
  <si>
    <t>Brizalina spathulata</t>
  </si>
  <si>
    <t>Brizalina spp.</t>
  </si>
  <si>
    <t>Buccella sp.</t>
  </si>
  <si>
    <t>Bulbobaculites ?</t>
  </si>
  <si>
    <t>Bulimina aculeata</t>
  </si>
  <si>
    <t xml:space="preserve">Bulimina alazanensis </t>
  </si>
  <si>
    <t xml:space="preserve">Bulimina bleeckeri </t>
  </si>
  <si>
    <t>Bulimina bradburyi</t>
  </si>
  <si>
    <t xml:space="preserve">Bulimina callahani </t>
  </si>
  <si>
    <t>Bulimina costata</t>
  </si>
  <si>
    <t>Bulimina denudata</t>
  </si>
  <si>
    <t>Bulimina glomarchallengeri</t>
  </si>
  <si>
    <t>Bulimina impendens</t>
  </si>
  <si>
    <t>Bulimina inflata</t>
  </si>
  <si>
    <t xml:space="preserve">Bulimina jarvisi </t>
  </si>
  <si>
    <t>Bulimina macilenta</t>
  </si>
  <si>
    <t>Bulimina marginata</t>
  </si>
  <si>
    <t>Bulimina mexicana</t>
  </si>
  <si>
    <t>Bulimina microcostata</t>
  </si>
  <si>
    <t>Bulimina midwayensis</t>
  </si>
  <si>
    <t>Bulimina navarroensis</t>
  </si>
  <si>
    <t>Bulimina semicostata</t>
  </si>
  <si>
    <t>Bulimina sp.</t>
  </si>
  <si>
    <t>Bulimina thanetensis</t>
  </si>
  <si>
    <t>Bulimina trinitatensis</t>
  </si>
  <si>
    <t>Bulimina tuxpamensis</t>
  </si>
  <si>
    <t>Buliminella beaumonti</t>
  </si>
  <si>
    <t xml:space="preserve">Buliminella cf. beaumonti </t>
  </si>
  <si>
    <t>Buliminella curta</t>
  </si>
  <si>
    <t>Buliminella elegantissima</t>
  </si>
  <si>
    <t>Buliminella sp.</t>
  </si>
  <si>
    <t>Cancris ?</t>
  </si>
  <si>
    <t>Cancris auricula</t>
  </si>
  <si>
    <t>Cancris inflatus</t>
  </si>
  <si>
    <t>Cancris oblonga</t>
  </si>
  <si>
    <t>Cassidulina californica</t>
  </si>
  <si>
    <t>Cassidulina carinata</t>
  </si>
  <si>
    <t>Cassidulina delicata</t>
  </si>
  <si>
    <t>Cassidulina limbata</t>
  </si>
  <si>
    <t>Cassidulina minuta</t>
  </si>
  <si>
    <t>Cassidulina reniforme</t>
  </si>
  <si>
    <t>Cassidulina subglobosa</t>
  </si>
  <si>
    <t>Cassidulina tumida</t>
  </si>
  <si>
    <t>Chilostomella oolina</t>
  </si>
  <si>
    <t>Chilostomella ovoidea</t>
  </si>
  <si>
    <t>Chrysalogonium intertenuatum</t>
  </si>
  <si>
    <t xml:space="preserve">Chrysalogonium longicostatum </t>
  </si>
  <si>
    <t>Chrysalogonium sp.</t>
  </si>
  <si>
    <t>Chrysalogonium spp.</t>
  </si>
  <si>
    <t>Cibicides burlingtonensis</t>
  </si>
  <si>
    <t>Cibicides lobatulus</t>
  </si>
  <si>
    <t>Cibicides refulgens</t>
  </si>
  <si>
    <t>Cibicides sp.</t>
  </si>
  <si>
    <t>Cibicides sp. 1</t>
  </si>
  <si>
    <t>Cibicidoides aff. laurisae</t>
  </si>
  <si>
    <t>Cibicidoides barnetti</t>
  </si>
  <si>
    <t>Cibicidoides bradyi</t>
  </si>
  <si>
    <t>Cibicidoides cf. eocaenus</t>
  </si>
  <si>
    <t>Cibicidoides cf. havanensis</t>
  </si>
  <si>
    <t>Cibicidoides eocaenus</t>
  </si>
  <si>
    <t>Cibicidoides globulosus</t>
  </si>
  <si>
    <t>Cibicidoides grimsdalei</t>
  </si>
  <si>
    <t>Cibicidoides haitensis</t>
  </si>
  <si>
    <t xml:space="preserve">Cibicidoides havanensis </t>
  </si>
  <si>
    <t>Cibicidoides hyphalus?</t>
  </si>
  <si>
    <t>Cibicidoides incrassatus</t>
  </si>
  <si>
    <t>Cibicidoides kullenbergi</t>
  </si>
  <si>
    <t>Cibicidoides laurisae</t>
  </si>
  <si>
    <t>Cibicidoides mckannai</t>
  </si>
  <si>
    <t>Cibicidoides mexicanus</t>
  </si>
  <si>
    <t>Cibicidoides mundulus</t>
  </si>
  <si>
    <t>Cibicidoides pachyderma</t>
  </si>
  <si>
    <t>Cibicidoides pachyderma var. bathyalis</t>
  </si>
  <si>
    <t>Cibicidoides praemundulus</t>
  </si>
  <si>
    <t>Cibicidoides pseudoperlucidus</t>
  </si>
  <si>
    <t>Cibicidoides sp.</t>
  </si>
  <si>
    <t>Cibicidoides subspiratus</t>
  </si>
  <si>
    <t>Cibicidoides tuxpamensis</t>
  </si>
  <si>
    <t xml:space="preserve">Cibicidoides ungerianus </t>
  </si>
  <si>
    <t>Cibicidoides wuellerstorfi</t>
  </si>
  <si>
    <t>Citharina sp.</t>
  </si>
  <si>
    <t>Citharinella sp.</t>
  </si>
  <si>
    <t>Clinapertina complanata</t>
  </si>
  <si>
    <t>Clinapertina sp.</t>
  </si>
  <si>
    <t>Clinapertina subplanispira</t>
  </si>
  <si>
    <t>Conorotalites aptiensis</t>
  </si>
  <si>
    <t xml:space="preserve">Coryphostoma midwayensis </t>
  </si>
  <si>
    <t>Cribostomoides sp.</t>
  </si>
  <si>
    <t>Cribronodosaria sp.</t>
  </si>
  <si>
    <t>Cushmanina striatopunctata</t>
  </si>
  <si>
    <t>Cyclammina sp.</t>
  </si>
  <si>
    <t xml:space="preserve">Dentalina communis </t>
  </si>
  <si>
    <t>Dentalina flintii</t>
  </si>
  <si>
    <t>Dentalina gracilis</t>
  </si>
  <si>
    <t>Dentalina leguminiformis</t>
  </si>
  <si>
    <t>Dentalina sp.</t>
  </si>
  <si>
    <t>Discorbinella bertheloti</t>
  </si>
  <si>
    <t>Discorbinella sp.</t>
  </si>
  <si>
    <t>Discorbis?</t>
  </si>
  <si>
    <t>Dorothia trochoides</t>
  </si>
  <si>
    <t>Eggerella bradyi</t>
  </si>
  <si>
    <t>Eggerella sp.</t>
  </si>
  <si>
    <t>Ehrenbergina trigona</t>
  </si>
  <si>
    <t>Ellipsodimorphina macrocephala</t>
  </si>
  <si>
    <t>Ellipsodimorphina spp.</t>
  </si>
  <si>
    <t>Ellipsoidella  sp.</t>
  </si>
  <si>
    <t>Ellipsoidella gracillima</t>
  </si>
  <si>
    <t>Ellipsoidella pleurostomelloides</t>
  </si>
  <si>
    <t>Ellipsoglandulina labiata</t>
  </si>
  <si>
    <t>Ellipsoglandulina sp.</t>
  </si>
  <si>
    <t>Elphidium crispum</t>
  </si>
  <si>
    <t>Epistominella pacifica</t>
  </si>
  <si>
    <t>Epistominella smithi</t>
  </si>
  <si>
    <t>Epistominella sp.</t>
  </si>
  <si>
    <t>Epistominella umbonifera ?</t>
  </si>
  <si>
    <t>Eponides plummerae</t>
  </si>
  <si>
    <t>Eponides regularis</t>
  </si>
  <si>
    <t>Eponides sp.</t>
  </si>
  <si>
    <t>Evolvocassidulina spp.</t>
  </si>
  <si>
    <t>Fissurina sp.</t>
  </si>
  <si>
    <t>Frondicularia sp.</t>
  </si>
  <si>
    <t>Fursenkoina fusiformis</t>
  </si>
  <si>
    <t>Fursenkoina pontoni</t>
  </si>
  <si>
    <t>Furserkoina sp.</t>
  </si>
  <si>
    <t>Gaudryina laevigata</t>
  </si>
  <si>
    <t>Gaudryina pyramidata</t>
  </si>
  <si>
    <t>Gavelinella beccariiformis</t>
  </si>
  <si>
    <t>Gavelinella capitata</t>
  </si>
  <si>
    <t>Gavelinella cenomanica</t>
  </si>
  <si>
    <t>Gavelinella cf. intermedia</t>
  </si>
  <si>
    <t>Gavelinella danica</t>
  </si>
  <si>
    <t>Gavelinella hyphalus</t>
  </si>
  <si>
    <t>Gavelinella intermedia</t>
  </si>
  <si>
    <t>Gavelinella micra?</t>
  </si>
  <si>
    <t>Gavelinella sp.</t>
  </si>
  <si>
    <t>Gavelinopsis praegeri</t>
  </si>
  <si>
    <t>Glbobulimina spp.</t>
  </si>
  <si>
    <t>Globobulimina affinis</t>
  </si>
  <si>
    <t>Globobulimina auriculata</t>
  </si>
  <si>
    <t>Globobulimina pacifica</t>
  </si>
  <si>
    <t>Globobulimina sp.</t>
  </si>
  <si>
    <t>Globocassidulina crassa</t>
  </si>
  <si>
    <t>Globocassidulina globosa</t>
  </si>
  <si>
    <t>Globocassidulina obtusa</t>
  </si>
  <si>
    <t>Globocassidulina sp.</t>
  </si>
  <si>
    <t>Globocassidulina subglobosa</t>
  </si>
  <si>
    <t xml:space="preserve">Globulina spp. </t>
  </si>
  <si>
    <t xml:space="preserve">Glomospira sp. </t>
  </si>
  <si>
    <t>Griselis pyrula</t>
  </si>
  <si>
    <t>Guttulina sp.</t>
  </si>
  <si>
    <t>Gyroidina neosoldanii</t>
  </si>
  <si>
    <t>Gyroidina rothwelli</t>
  </si>
  <si>
    <t xml:space="preserve">Gyroidina sp. </t>
  </si>
  <si>
    <t>Gyroidinoides (or: Hansenisca) altiformis</t>
  </si>
  <si>
    <t>Gyroidinoides girardanus</t>
  </si>
  <si>
    <t>Gyroidinoides globosus</t>
  </si>
  <si>
    <t>Gyroidinoides spp.</t>
  </si>
  <si>
    <t>Hanzawaia bertheloti</t>
  </si>
  <si>
    <t>Hanzawaia cushmani</t>
  </si>
  <si>
    <t>Hanzawaia sp.</t>
  </si>
  <si>
    <t xml:space="preserve">Haplophragmoides sp. </t>
  </si>
  <si>
    <t xml:space="preserve">Heterolepa sp. </t>
  </si>
  <si>
    <t>Hoeglundina elegans</t>
  </si>
  <si>
    <t>Hormonisella sp.</t>
  </si>
  <si>
    <t>Islandiella australis</t>
  </si>
  <si>
    <t xml:space="preserve">Kalamopsis (?) </t>
  </si>
  <si>
    <t>Karreriella bradyi</t>
  </si>
  <si>
    <t xml:space="preserve">Karreriella sp. </t>
  </si>
  <si>
    <t>Karreriella subglabra</t>
  </si>
  <si>
    <t>Laevidentalina aphelis</t>
  </si>
  <si>
    <t>Laevidentalina catenula</t>
  </si>
  <si>
    <t>Laevidentalina nana</t>
  </si>
  <si>
    <t>Laevidentalina oligostegia</t>
  </si>
  <si>
    <t>Laevidentalina sp.</t>
  </si>
  <si>
    <t>Lagena caudata</t>
  </si>
  <si>
    <t>Lagena hispidula</t>
  </si>
  <si>
    <t>Lagena sp.</t>
  </si>
  <si>
    <t>Lagena striata</t>
  </si>
  <si>
    <t>Lagenammina difflugiformis?</t>
  </si>
  <si>
    <t>Laticarinina pauperata</t>
  </si>
  <si>
    <t>Lenticulina calcar</t>
  </si>
  <si>
    <t>Lenticulina cf. adenalensis</t>
  </si>
  <si>
    <t>Lenticulina gibba</t>
  </si>
  <si>
    <t>Lenticulina rotulata</t>
  </si>
  <si>
    <t>Lenticulina sp.</t>
  </si>
  <si>
    <t xml:space="preserve">Lenticulina whitei </t>
  </si>
  <si>
    <t>Liebusella?</t>
  </si>
  <si>
    <t>Lingulogavelinella sp.</t>
  </si>
  <si>
    <t>Loxostomum pseudobeyrichi</t>
  </si>
  <si>
    <t>Loxostomum sp.</t>
  </si>
  <si>
    <t>Marssonella oxycona</t>
  </si>
  <si>
    <t>Martinottiella sp. N/A</t>
  </si>
  <si>
    <t>Melonis pompilioides</t>
  </si>
  <si>
    <t>Melonis sp.</t>
  </si>
  <si>
    <t>Miliolid taxa</t>
  </si>
  <si>
    <t>Mucronina acuta</t>
  </si>
  <si>
    <t>Myllostomella fijiensis</t>
  </si>
  <si>
    <t>Myllostomella spp.?</t>
  </si>
  <si>
    <t>Neoconorbina spp.</t>
  </si>
  <si>
    <t>Neoeponides campester ?</t>
  </si>
  <si>
    <t>Neoeponides hillebrandti</t>
  </si>
  <si>
    <t>Neoeponides procerus</t>
  </si>
  <si>
    <t>Neoeponides sp.</t>
  </si>
  <si>
    <t>Neoflabellina semireticulata</t>
  </si>
  <si>
    <t>Neoflabellina sp.</t>
  </si>
  <si>
    <t xml:space="preserve">Nodosarella sp. </t>
  </si>
  <si>
    <t xml:space="preserve">Nodosarella tuberosa </t>
  </si>
  <si>
    <t>Nodosaria aspera</t>
  </si>
  <si>
    <t>Nodosaria sp.</t>
  </si>
  <si>
    <t>Nonion ?</t>
  </si>
  <si>
    <t>Nonion havanensis</t>
  </si>
  <si>
    <t>Nonion spp.</t>
  </si>
  <si>
    <t>Nonionella atlantica</t>
  </si>
  <si>
    <t>Nonionella basispinata</t>
  </si>
  <si>
    <t>Nonionella miocenica</t>
  </si>
  <si>
    <t>Nonionella sp.</t>
  </si>
  <si>
    <t>Nonionella stella</t>
  </si>
  <si>
    <t>Nonionella turgida</t>
  </si>
  <si>
    <t>Nonionellina labradorica</t>
  </si>
  <si>
    <t>Nuttallides decorata?</t>
  </si>
  <si>
    <t>Nuttallides sp.</t>
  </si>
  <si>
    <t>Nuttallides truempyi</t>
  </si>
  <si>
    <t>Nuttallides umbonifera</t>
  </si>
  <si>
    <t>Nuttallinella florealis</t>
  </si>
  <si>
    <t>Oolina globosa</t>
  </si>
  <si>
    <t>Oolina spp.</t>
  </si>
  <si>
    <t>Oridorsalis sp.</t>
  </si>
  <si>
    <t xml:space="preserve">Oridorsalis sp. </t>
  </si>
  <si>
    <t>Oridorsalis umbonatus</t>
  </si>
  <si>
    <t>Orthomorphina havanensis</t>
  </si>
  <si>
    <t>Orthomorphina sp.</t>
  </si>
  <si>
    <t>Ortomorphina spp.</t>
  </si>
  <si>
    <t>Osangularia mexicana</t>
  </si>
  <si>
    <t>Osangularia plummerae</t>
  </si>
  <si>
    <t>Osangularia schloenbachi</t>
  </si>
  <si>
    <t xml:space="preserve">Osangularia sp. </t>
  </si>
  <si>
    <t>Osangularia velascoensis</t>
  </si>
  <si>
    <t>Others</t>
  </si>
  <si>
    <t>Ovammina sp.</t>
  </si>
  <si>
    <t>Palliolatella sp.</t>
  </si>
  <si>
    <t>Parafissurina ventricosa</t>
  </si>
  <si>
    <t>Parafrondicularia sp.</t>
  </si>
  <si>
    <t>Paralabamina ?</t>
  </si>
  <si>
    <t>Paralabamina hillebrandti</t>
  </si>
  <si>
    <t>Planulina exorna</t>
  </si>
  <si>
    <t>Planulina ornata</t>
  </si>
  <si>
    <t>Planulina renzi</t>
  </si>
  <si>
    <t>Planulina sp.</t>
  </si>
  <si>
    <t>Plectofrondicularia cf. kerni</t>
  </si>
  <si>
    <t>Plectofrondicularia lirata</t>
  </si>
  <si>
    <t>Plectofrondicularia sp.</t>
  </si>
  <si>
    <t>Pleurostomella acuminata</t>
  </si>
  <si>
    <t>Pleurostomella acuta</t>
  </si>
  <si>
    <t>Pleurostomella brevis</t>
  </si>
  <si>
    <t>Pleurostomella clavata</t>
  </si>
  <si>
    <t>Pleurostomella obtusa</t>
  </si>
  <si>
    <t>Pleurostomella paleocenica</t>
  </si>
  <si>
    <t>Pleurostomella reussi</t>
  </si>
  <si>
    <t xml:space="preserve">Pleurostomella sp. </t>
  </si>
  <si>
    <t>Pleurostomella spp.</t>
  </si>
  <si>
    <t>Pleurostomella tenuis</t>
  </si>
  <si>
    <t>Polymorphina sp.</t>
  </si>
  <si>
    <t>Praeglobobulimina cf. spinescens</t>
  </si>
  <si>
    <t>Praeglobobulimina ovata</t>
  </si>
  <si>
    <t>Procerolagena gracilis</t>
  </si>
  <si>
    <t>Proxifrons inaequalis</t>
  </si>
  <si>
    <t>Proxifrons spp.</t>
  </si>
  <si>
    <t>Pseudoparrella naraensis</t>
  </si>
  <si>
    <t>Pseudoparrella sp.</t>
  </si>
  <si>
    <t>Pullenia bulloides</t>
  </si>
  <si>
    <t>Pullenia cf. jarvisis</t>
  </si>
  <si>
    <t>Pullenia coryelli</t>
  </si>
  <si>
    <t>Pullenia eocaenica</t>
  </si>
  <si>
    <t>Pullenia jarvisi</t>
  </si>
  <si>
    <t>Pullenia quinqueloba</t>
  </si>
  <si>
    <t>Pullenia sp.</t>
  </si>
  <si>
    <t>Pullenia subcarinata</t>
  </si>
  <si>
    <t>Pyramidina rudita</t>
  </si>
  <si>
    <t xml:space="preserve">Pyramidina sp. </t>
  </si>
  <si>
    <t>Pyramidulina sp.</t>
  </si>
  <si>
    <t>Pyramidulina tetragona</t>
  </si>
  <si>
    <t>Pyrgo depressa</t>
  </si>
  <si>
    <t>Pyrgo murrhina</t>
  </si>
  <si>
    <t>Pyrgo serrata</t>
  </si>
  <si>
    <t>Pyrgo sp.</t>
  </si>
  <si>
    <t>Pyrulina sp.</t>
  </si>
  <si>
    <t>Quadratobuliminella pyramidalis</t>
  </si>
  <si>
    <t>Quadrimorphina profunda</t>
  </si>
  <si>
    <t>Quadrimorphina sp.</t>
  </si>
  <si>
    <t>Quinqueloculina seminula</t>
  </si>
  <si>
    <t>Quinqueloculina sp.</t>
  </si>
  <si>
    <t>Ramulina sp.</t>
  </si>
  <si>
    <t>Rectuvigerina sp.</t>
  </si>
  <si>
    <t>Recurvoides?</t>
  </si>
  <si>
    <t>Reophax sp.</t>
  </si>
  <si>
    <t>Reusella spinulosa</t>
  </si>
  <si>
    <t>Reussella sp.</t>
  </si>
  <si>
    <t>Reussella szajnochae</t>
  </si>
  <si>
    <t>Rhabdammina sp.</t>
  </si>
  <si>
    <t>Rhizammina sp.</t>
  </si>
  <si>
    <t>Rosalina vilardeboana</t>
  </si>
  <si>
    <t>Rutherfordoides mexicanus</t>
  </si>
  <si>
    <t>Rzehakina epigona</t>
  </si>
  <si>
    <t>Rzehakina epigona lata</t>
  </si>
  <si>
    <t>Rzehakina epigona minima</t>
  </si>
  <si>
    <t xml:space="preserve">Saccammina sp. </t>
  </si>
  <si>
    <t>Saccorhiza ramosa</t>
  </si>
  <si>
    <t>Saracenaria sp.</t>
  </si>
  <si>
    <t>Scallopostoma ovicula</t>
  </si>
  <si>
    <t>Sigmoilina obesa</t>
  </si>
  <si>
    <t>Sigmoilopsis schlumbergeri</t>
  </si>
  <si>
    <t>Sigmopyrgo vespertilio</t>
  </si>
  <si>
    <t>Siphonina sp.</t>
  </si>
  <si>
    <t>Siphonodosaria gracillima</t>
  </si>
  <si>
    <t>Siphonodosaria hispidula</t>
  </si>
  <si>
    <t>Siphonodosaria ketienziensis</t>
  </si>
  <si>
    <t xml:space="preserve">Siphonodosaria lepidula </t>
  </si>
  <si>
    <t>Siphonodosaria sp.</t>
  </si>
  <si>
    <t>Siphonodosaria spp.</t>
  </si>
  <si>
    <t>Siphotextularia sp.</t>
  </si>
  <si>
    <t>Siphouvigerina ampullacea</t>
  </si>
  <si>
    <t>Siphouvigerina sp.</t>
  </si>
  <si>
    <t>Sphaeroidina bulloides</t>
  </si>
  <si>
    <t>Spirillina sp.</t>
  </si>
  <si>
    <t>Spiroloculina depressa</t>
  </si>
  <si>
    <t>Spiroplectammina gandolfii</t>
  </si>
  <si>
    <t>Spiroplectammina sp.</t>
  </si>
  <si>
    <t>Spiroplectammina spectabilis</t>
  </si>
  <si>
    <t>Spiroplectinata annectens</t>
  </si>
  <si>
    <t>Spirosigmoilina distorta</t>
  </si>
  <si>
    <t>Spirosigmoilina pusilla</t>
  </si>
  <si>
    <t>Spirosigmoilina tenuis</t>
  </si>
  <si>
    <t>Stainforthia complanata</t>
  </si>
  <si>
    <t>Stainforthia sandiegoensis</t>
  </si>
  <si>
    <t>Stainforthia exilis</t>
  </si>
  <si>
    <t>Stainforthia fusiformis</t>
  </si>
  <si>
    <t>Stainforthia sp.</t>
  </si>
  <si>
    <t>Stilostomella aculeata</t>
  </si>
  <si>
    <t>Stilostomella gracillima</t>
  </si>
  <si>
    <t>Stilostomella holoserica</t>
  </si>
  <si>
    <t>Stilostomella lepidula</t>
  </si>
  <si>
    <t>Stilostomella midwayensis</t>
  </si>
  <si>
    <t>Stilostomella paleocenica</t>
  </si>
  <si>
    <t xml:space="preserve">Stilostomella sp. </t>
  </si>
  <si>
    <t>Stilostomella subspinosa</t>
  </si>
  <si>
    <t>Stilostomella subtertenuata</t>
  </si>
  <si>
    <t>Strictocostella scharbergana</t>
  </si>
  <si>
    <t>Strictocostella sp.</t>
  </si>
  <si>
    <t>Suggrunda eckisi</t>
  </si>
  <si>
    <t>Tappanina laciniosa</t>
  </si>
  <si>
    <t>Textularia spp.</t>
  </si>
  <si>
    <t>Toddostomella hochstetteri</t>
  </si>
  <si>
    <t>Trifarina carinata</t>
  </si>
  <si>
    <t>Trifarina sp.</t>
  </si>
  <si>
    <t>Triloculina sp.</t>
  </si>
  <si>
    <t>Tritaxia globulifera</t>
  </si>
  <si>
    <t>Tritaxia havanensis</t>
  </si>
  <si>
    <t>Tritaxia sp.</t>
  </si>
  <si>
    <t>Trochammina sp.</t>
  </si>
  <si>
    <t xml:space="preserve">Turrilina robertsi </t>
  </si>
  <si>
    <t>Turrilina sp.</t>
  </si>
  <si>
    <t>Usbekistania charoides</t>
  </si>
  <si>
    <t>Uvigerina auberiana</t>
  </si>
  <si>
    <t>Uvigerina cf. mexicana</t>
  </si>
  <si>
    <t>Uvigerina dirupta</t>
  </si>
  <si>
    <t>Uvigerina elongata</t>
  </si>
  <si>
    <t>Uvigerina excellens</t>
  </si>
  <si>
    <t>Uvigerina garzaensis</t>
  </si>
  <si>
    <t>Uvigerina hispidocostata</t>
  </si>
  <si>
    <t>Uvigerina juncea</t>
  </si>
  <si>
    <t>Uvigerina mantaensis</t>
  </si>
  <si>
    <t>Uvigerina mexicana</t>
  </si>
  <si>
    <t>Uvigerina peregrina</t>
  </si>
  <si>
    <t xml:space="preserve">Uvigerina rippensis </t>
  </si>
  <si>
    <t>Uvigerina senticosa</t>
  </si>
  <si>
    <t>Uvigerina sp.</t>
  </si>
  <si>
    <t>Vaginulinopsis sp.</t>
  </si>
  <si>
    <t>Valvulina spinosa?</t>
  </si>
  <si>
    <t>Valvulineria araucana</t>
  </si>
  <si>
    <t>Valvulineria glabra</t>
  </si>
  <si>
    <t>Valvulineria oblonga</t>
  </si>
  <si>
    <t xml:space="preserve">Valvulineria sp. </t>
  </si>
  <si>
    <t>Valvulineria sp. 1</t>
  </si>
  <si>
    <t>Valvulineria sp. 2</t>
  </si>
  <si>
    <t>Virgulina schreiberriana</t>
  </si>
  <si>
    <t>Comments</t>
  </si>
  <si>
    <t>constituent</t>
  </si>
  <si>
    <t>fossil_group</t>
  </si>
  <si>
    <t>preservation</t>
  </si>
  <si>
    <t>abundance_name</t>
  </si>
  <si>
    <t>fossil</t>
  </si>
  <si>
    <t>comment</t>
  </si>
  <si>
    <t>count_type</t>
  </si>
  <si>
    <t>count</t>
  </si>
  <si>
    <t>File Data</t>
  </si>
  <si>
    <t>Ship File Links</t>
  </si>
  <si>
    <t>Shore File Links</t>
  </si>
  <si>
    <t>U1413</t>
  </si>
  <si>
    <t>C</t>
  </si>
  <si>
    <t>2-CC</t>
  </si>
  <si>
    <t>R</t>
  </si>
  <si>
    <t>CC</t>
  </si>
  <si>
    <t>PAL</t>
  </si>
  <si>
    <t>FORAM</t>
  </si>
  <si>
    <t>M [P02]</t>
  </si>
  <si>
    <t>A [A67]</t>
  </si>
  <si>
    <t>3-CC</t>
  </si>
  <si>
    <t>G [P02]</t>
  </si>
  <si>
    <t>4-CC</t>
  </si>
  <si>
    <t>5-CC</t>
  </si>
  <si>
    <t>P [P02]</t>
  </si>
  <si>
    <t>C [A67]</t>
  </si>
  <si>
    <t>7-CC</t>
  </si>
  <si>
    <t>D [A67]</t>
  </si>
  <si>
    <t>8-CC</t>
  </si>
  <si>
    <t>FORAM-FORAM</t>
  </si>
  <si>
    <t>10-CC</t>
  </si>
  <si>
    <t>12-CC</t>
  </si>
  <si>
    <t>14-CC</t>
  </si>
  <si>
    <t>17-CC</t>
  </si>
  <si>
    <t>18-CC</t>
  </si>
  <si>
    <t>F [A67]</t>
  </si>
  <si>
    <t>20-CC</t>
  </si>
  <si>
    <t>22-CC</t>
  </si>
  <si>
    <t>24-CC</t>
  </si>
  <si>
    <t>26-CC</t>
  </si>
  <si>
    <t>28-CC</t>
  </si>
  <si>
    <t>30-CC</t>
  </si>
  <si>
    <t>32-CC</t>
  </si>
  <si>
    <t>34-CC</t>
  </si>
  <si>
    <t>36-CC</t>
  </si>
  <si>
    <t>R [A67]</t>
  </si>
  <si>
    <t>38-CC</t>
  </si>
  <si>
    <t>40-CC</t>
  </si>
  <si>
    <t>42-CC</t>
  </si>
  <si>
    <t>Sample</t>
  </si>
  <si>
    <t>Agglutinated</t>
  </si>
  <si>
    <t>Elongated</t>
  </si>
  <si>
    <t>Planispiral</t>
  </si>
  <si>
    <t>Trochospiral</t>
  </si>
  <si>
    <t>Tapered</t>
  </si>
  <si>
    <t>Datum name</t>
  </si>
  <si>
    <t>Datum group</t>
  </si>
  <si>
    <t>Datum group code</t>
  </si>
  <si>
    <t>Datum type</t>
  </si>
  <si>
    <t>Datum region</t>
  </si>
  <si>
    <t>Datum name generic</t>
  </si>
  <si>
    <t>Datum author year</t>
  </si>
  <si>
    <t>Datum validation comment</t>
  </si>
  <si>
    <t>Datum status</t>
  </si>
  <si>
    <t>Datum comment</t>
  </si>
  <si>
    <t>Datum age maximum [Ma]</t>
  </si>
  <si>
    <t>Datum age minimum [Ma]</t>
  </si>
  <si>
    <t>Datum age average [Ma]</t>
  </si>
  <si>
    <t>Datum occurrence</t>
  </si>
  <si>
    <t>Zone name (short)</t>
  </si>
  <si>
    <t>Zone name</t>
  </si>
  <si>
    <t>Zone author (year)</t>
  </si>
  <si>
    <t>Zone group</t>
  </si>
  <si>
    <t>Type (upper zone)</t>
  </si>
  <si>
    <t>Genus/species (upper zone)</t>
  </si>
  <si>
    <t>Type (lower zone)</t>
  </si>
  <si>
    <t>Genus/species lower zone)</t>
  </si>
  <si>
    <t>Zone status</t>
  </si>
  <si>
    <t>Zone comment</t>
  </si>
  <si>
    <t>Age minimum [Ma]</t>
  </si>
  <si>
    <t>Age average [Ma]</t>
  </si>
  <si>
    <t>Age maximum [Ma]</t>
  </si>
  <si>
    <t>Age min [Ma]</t>
  </si>
  <si>
    <t>Age av. [Ma]</t>
  </si>
  <si>
    <t>Age max [Ma]</t>
  </si>
  <si>
    <t>Labl ID</t>
  </si>
  <si>
    <t>No data</t>
  </si>
  <si>
    <t>344-U1413C-2R-CC-PAL-FORAM</t>
  </si>
  <si>
    <t>344-U1413C-3R-CC-PAL-FORAM</t>
  </si>
  <si>
    <t>344-U1413C-4R-CC-PAL-FORAM</t>
  </si>
  <si>
    <t>344-U1413C-5R-CC-PAL-FORAM</t>
  </si>
  <si>
    <t>344-U1413C-7R-CC-PAL-FORAM</t>
  </si>
  <si>
    <t>344-U1413C-8R-CC-PAL-FORAM-FORAM</t>
  </si>
  <si>
    <t>344-U1413C-10R-CC-PAL-FORAM</t>
  </si>
  <si>
    <t>344-U1413C-12R-CC-PAL-FORAM</t>
  </si>
  <si>
    <t>344-U1413C-14R-CC-PAL-FORAM</t>
  </si>
  <si>
    <t>344-U1413C-17R-CC-PAL-FORAM</t>
  </si>
  <si>
    <t>344-U1413C-18R-CC-PAL-FORAM</t>
  </si>
  <si>
    <t>344-U1413C-20R-CC-PAL-FORAM</t>
  </si>
  <si>
    <t>344-U1413C-22R-CC-PAL-FORAM</t>
  </si>
  <si>
    <t>344-U1413C-24R-CC-PAL-FORAM</t>
  </si>
  <si>
    <t>344-U1413C-26R-CC-PAL-FORAM</t>
  </si>
  <si>
    <t>344-U1413C-28R-CC-PAL-FORAM</t>
  </si>
  <si>
    <t>344-U1413C-30R-CC-PAL-FORAM</t>
  </si>
  <si>
    <t>344-U1413C-32R-CC-PAL-FORAM</t>
  </si>
  <si>
    <t>344-U1413C-34R-CC-PAL-FORAM</t>
  </si>
  <si>
    <t>344-U1413C-36R-CC-PAL-FORAM</t>
  </si>
  <si>
    <t>344-U1413C-38R-CC-PAL-FORAM</t>
  </si>
  <si>
    <t>344-U1413C-40R-CC-PAL-FORAM</t>
  </si>
  <si>
    <t>344-U1413C-42R-CC-PAL-FORAM</t>
  </si>
  <si>
    <t>dupes and comments</t>
  </si>
  <si>
    <t>Melonis affinis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</si>
</sst>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.0;\-###0.0"/>
  </numFmts>
  <fonts count="7" x14ac:knownFonts="1">
    <font>
      <sz val="8.25"/>
      <name val="Microsoft Sans Serif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</fonts>
  <fills count="3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  <protection locked="0"/>
    </xf>
  </cellStyleXfs>
  <cellXfs count="9">
    <xf numFmtId="0" fontId="0" fillId="0" borderId="0" xfId="0" applyFont="1" applyFill="1" applyBorder="1" applyAlignment="1" applyProtection="1">
      <alignment vertical="top"/>
      <protection locked="0"/>
    </xf>
    <xf numFmtId="0" fontId="1" fillId="0" borderId="0" xfId="0" applyFont="1" applyFill="1" applyBorder="1" applyAlignment="1" applyProtection="1">
      <alignment vertical="top"/>
      <protection locked="0"/>
    </xf>
    <xf numFmtId="1" fontId="2" fillId="0" borderId="0" xfId="0" applyNumberFormat="1" applyFont="1" applyFill="1" applyBorder="1" applyAlignment="1" applyProtection="1">
      <alignment vertical="top"/>
      <protection locked="0"/>
    </xf>
    <xf numFmtId="2" fontId="3" fillId="0" borderId="0" xfId="0" applyNumberFormat="1" applyFont="1" applyFill="1" applyBorder="1" applyAlignment="1" applyProtection="1">
      <alignment vertical="top"/>
      <protection locked="0"/>
    </xf>
    <xf numFmtId="164" fontId="4" fillId="0" borderId="0" xfId="0" applyNumberFormat="1" applyFont="1" applyFill="1" applyBorder="1" applyAlignment="1" applyProtection="1">
      <alignment vertical="top"/>
      <protection locked="0"/>
    </xf>
    <xf numFmtId="0" fontId="5" fillId="2" borderId="0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">
    <dxf>
      <fill>
        <patternFill>
          <fgColor indexed="64"/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D24"/>
  <sheetViews>
    <sheetView workbookViewId="0">
      <pane ySplit="1" topLeftCell="A2" activePane="bottomLeft" state="frozen"/>
      <selection activeCell="A2" sqref="A2"/>
      <selection pane="bottomLeft" sqref="A1:A1048576"/>
    </sheetView>
  </sheetViews>
  <sheetFormatPr defaultColWidth="10" defaultRowHeight="15" customHeight="1" x14ac:dyDescent="0.15"/>
  <cols>
    <col min="1" max="1" width="18.33203125" style="1" hidden="1" customWidth="1"/>
    <col min="2" max="2" width="35.33203125" style="1" bestFit="1" customWidth="1"/>
    <col min="3" max="3" width="4.1640625" style="1" bestFit="1" customWidth="1"/>
    <col min="4" max="4" width="6.5" style="1" bestFit="1" customWidth="1"/>
    <col min="5" max="6" width="4.83203125" style="1" bestFit="1" customWidth="1"/>
    <col min="7" max="7" width="9" style="1" bestFit="1" customWidth="1"/>
    <col min="8" max="8" width="5.1640625" style="1" bestFit="1" customWidth="1"/>
    <col min="9" max="9" width="7.1640625" style="1" bestFit="1" customWidth="1"/>
    <col min="10" max="10" width="5" style="1" bestFit="1" customWidth="1"/>
    <col min="11" max="11" width="18.5" style="1" bestFit="1" customWidth="1"/>
    <col min="12" max="12" width="8.1640625" style="1" bestFit="1" customWidth="1"/>
    <col min="13" max="13" width="10.5" style="1" bestFit="1" customWidth="1"/>
    <col min="14" max="14" width="12.5" style="1" bestFit="1" customWidth="1"/>
    <col min="15" max="15" width="15" style="1" bestFit="1" customWidth="1"/>
    <col min="16" max="16" width="11" style="1" bestFit="1" customWidth="1"/>
    <col min="17" max="17" width="15.6640625" style="1" bestFit="1" customWidth="1"/>
    <col min="18" max="18" width="15.5" style="1" bestFit="1" customWidth="1"/>
    <col min="19" max="19" width="18.33203125" style="1" bestFit="1" customWidth="1"/>
    <col min="20" max="20" width="20.1640625" style="1" bestFit="1" customWidth="1"/>
    <col min="21" max="21" width="14" style="1" bestFit="1" customWidth="1"/>
    <col min="22" max="22" width="18.6640625" style="1" bestFit="1" customWidth="1"/>
    <col min="23" max="23" width="17.6640625" style="1" bestFit="1" customWidth="1"/>
    <col min="24" max="24" width="12.1640625" style="1" bestFit="1" customWidth="1"/>
    <col min="25" max="25" width="19.6640625" style="1" bestFit="1" customWidth="1"/>
    <col min="26" max="26" width="20" style="1" bestFit="1" customWidth="1"/>
    <col min="27" max="27" width="15.1640625" style="1" bestFit="1" customWidth="1"/>
    <col min="28" max="28" width="13.83203125" style="1" bestFit="1" customWidth="1"/>
    <col min="29" max="29" width="16.5" style="1" bestFit="1" customWidth="1"/>
    <col min="30" max="30" width="19.5" style="1" bestFit="1" customWidth="1"/>
    <col min="31" max="31" width="18.1640625" style="1" bestFit="1" customWidth="1"/>
    <col min="32" max="32" width="12.1640625" style="1" bestFit="1" customWidth="1"/>
    <col min="33" max="33" width="18.83203125" style="1" bestFit="1" customWidth="1"/>
    <col min="34" max="34" width="23.6640625" style="1" bestFit="1" customWidth="1"/>
    <col min="35" max="35" width="15.5" style="1" bestFit="1" customWidth="1"/>
    <col min="36" max="36" width="18.5" style="1" bestFit="1" customWidth="1"/>
    <col min="37" max="37" width="19.6640625" style="1" bestFit="1" customWidth="1"/>
    <col min="38" max="38" width="19.1640625" style="1" bestFit="1" customWidth="1"/>
    <col min="39" max="39" width="13.83203125" style="1" bestFit="1" customWidth="1"/>
    <col min="40" max="40" width="22.1640625" style="1" bestFit="1" customWidth="1"/>
    <col min="41" max="41" width="16.83203125" style="1" bestFit="1" customWidth="1"/>
    <col min="42" max="42" width="11.6640625" style="1" bestFit="1" customWidth="1"/>
    <col min="43" max="43" width="13.83203125" style="1" bestFit="1" customWidth="1"/>
    <col min="44" max="44" width="11" style="1" bestFit="1" customWidth="1"/>
    <col min="45" max="45" width="16.1640625" style="1" bestFit="1" customWidth="1"/>
    <col min="46" max="46" width="14" style="1" bestFit="1" customWidth="1"/>
    <col min="47" max="47" width="14.83203125" style="1" bestFit="1" customWidth="1"/>
    <col min="48" max="48" width="15" style="1" bestFit="1" customWidth="1"/>
    <col min="49" max="49" width="16.1640625" style="1" bestFit="1" customWidth="1"/>
    <col min="50" max="50" width="16" style="1" bestFit="1" customWidth="1"/>
    <col min="51" max="51" width="16.1640625" style="1" bestFit="1" customWidth="1"/>
    <col min="52" max="52" width="27.83203125" style="1" bestFit="1" customWidth="1"/>
    <col min="53" max="53" width="14.6640625" style="1" bestFit="1" customWidth="1"/>
    <col min="54" max="54" width="14.1640625" style="1" bestFit="1" customWidth="1"/>
    <col min="55" max="55" width="15.5" style="1" bestFit="1" customWidth="1"/>
    <col min="56" max="56" width="25" style="1" bestFit="1" customWidth="1"/>
    <col min="57" max="57" width="18.6640625" style="1" bestFit="1" customWidth="1"/>
    <col min="58" max="58" width="10.1640625" style="1" bestFit="1" customWidth="1"/>
    <col min="59" max="61" width="11.6640625" style="1" bestFit="1" customWidth="1"/>
    <col min="62" max="62" width="16.83203125" style="1" bestFit="1" customWidth="1"/>
    <col min="63" max="63" width="12.6640625" style="1" bestFit="1" customWidth="1"/>
    <col min="64" max="64" width="14" style="1" bestFit="1" customWidth="1"/>
    <col min="65" max="65" width="16.83203125" style="1" bestFit="1" customWidth="1"/>
    <col min="66" max="66" width="17" style="1" bestFit="1" customWidth="1"/>
    <col min="67" max="67" width="15.33203125" style="1" bestFit="1" customWidth="1"/>
    <col min="68" max="68" width="13.5" style="1" bestFit="1" customWidth="1"/>
    <col min="69" max="69" width="20.1640625" style="1" bestFit="1" customWidth="1"/>
    <col min="70" max="70" width="18.83203125" style="1" bestFit="1" customWidth="1"/>
    <col min="71" max="71" width="19.5" style="1" bestFit="1" customWidth="1"/>
    <col min="72" max="72" width="12" style="1" bestFit="1" customWidth="1"/>
    <col min="73" max="73" width="16.5" style="1" bestFit="1" customWidth="1"/>
    <col min="74" max="74" width="10.5" style="1" bestFit="1" customWidth="1"/>
    <col min="75" max="75" width="16.5" style="1" bestFit="1" customWidth="1"/>
    <col min="76" max="76" width="11.5" style="1" bestFit="1" customWidth="1"/>
    <col min="77" max="77" width="10.83203125" style="1" bestFit="1" customWidth="1"/>
    <col min="78" max="78" width="14.33203125" style="1" bestFit="1" customWidth="1"/>
    <col min="79" max="79" width="15.1640625" style="1" bestFit="1" customWidth="1"/>
    <col min="80" max="80" width="17.6640625" style="1" bestFit="1" customWidth="1"/>
    <col min="81" max="82" width="15.5" style="1" bestFit="1" customWidth="1"/>
    <col min="83" max="83" width="15.33203125" style="1" bestFit="1" customWidth="1"/>
    <col min="84" max="84" width="14.1640625" style="1" bestFit="1" customWidth="1"/>
    <col min="85" max="85" width="15.83203125" style="1" bestFit="1" customWidth="1"/>
    <col min="86" max="86" width="22.33203125" style="1" bestFit="1" customWidth="1"/>
    <col min="87" max="87" width="16.83203125" style="1" bestFit="1" customWidth="1"/>
    <col min="88" max="88" width="12.83203125" style="1" bestFit="1" customWidth="1"/>
    <col min="89" max="89" width="12.5" style="1" bestFit="1" customWidth="1"/>
    <col min="90" max="90" width="15.83203125" style="1" bestFit="1" customWidth="1"/>
    <col min="91" max="91" width="16" style="1" bestFit="1" customWidth="1"/>
    <col min="92" max="92" width="15.83203125" style="1" bestFit="1" customWidth="1"/>
    <col min="93" max="93" width="18.5" style="1" bestFit="1" customWidth="1"/>
    <col min="94" max="94" width="18.33203125" style="1" bestFit="1" customWidth="1"/>
    <col min="95" max="95" width="18.5" style="1" bestFit="1" customWidth="1"/>
    <col min="96" max="96" width="17.83203125" style="1" bestFit="1" customWidth="1"/>
    <col min="97" max="97" width="10.5" style="1" bestFit="1" customWidth="1"/>
    <col min="98" max="98" width="17.5" style="1" bestFit="1" customWidth="1"/>
    <col min="99" max="99" width="17" style="1" bestFit="1" customWidth="1"/>
    <col min="100" max="100" width="18.1640625" style="1" bestFit="1" customWidth="1"/>
    <col min="101" max="101" width="18.33203125" style="1" bestFit="1" customWidth="1"/>
    <col min="102" max="102" width="20.83203125" style="1" bestFit="1" customWidth="1"/>
    <col min="103" max="103" width="14" style="1" bestFit="1" customWidth="1"/>
    <col min="104" max="104" width="20.6640625" style="1" bestFit="1" customWidth="1"/>
    <col min="105" max="105" width="12.1640625" style="1" bestFit="1" customWidth="1"/>
    <col min="106" max="106" width="8.5" style="1" bestFit="1" customWidth="1"/>
    <col min="107" max="107" width="13.83203125" style="1" bestFit="1" customWidth="1"/>
    <col min="108" max="108" width="13" style="1" bestFit="1" customWidth="1"/>
    <col min="109" max="109" width="14" style="1" bestFit="1" customWidth="1"/>
    <col min="110" max="110" width="18.83203125" style="1" bestFit="1" customWidth="1"/>
    <col min="111" max="111" width="17" style="1" bestFit="1" customWidth="1"/>
    <col min="112" max="112" width="16.83203125" style="1" bestFit="1" customWidth="1"/>
    <col min="113" max="113" width="16.1640625" style="1" bestFit="1" customWidth="1"/>
    <col min="114" max="114" width="15.83203125" style="1" bestFit="1" customWidth="1"/>
    <col min="115" max="115" width="18" style="1" bestFit="1" customWidth="1"/>
    <col min="116" max="116" width="19.83203125" style="1" bestFit="1" customWidth="1"/>
    <col min="117" max="117" width="15.83203125" style="1" bestFit="1" customWidth="1"/>
    <col min="118" max="118" width="16.6640625" style="1" bestFit="1" customWidth="1"/>
    <col min="119" max="119" width="18.5" style="1" bestFit="1" customWidth="1"/>
    <col min="120" max="120" width="25.1640625" style="1" bestFit="1" customWidth="1"/>
    <col min="121" max="121" width="25.33203125" style="1" bestFit="1" customWidth="1"/>
    <col min="122" max="122" width="16.5" style="1" bestFit="1" customWidth="1"/>
    <col min="123" max="123" width="17.6640625" style="1" bestFit="1" customWidth="1"/>
    <col min="124" max="124" width="20.6640625" style="1" bestFit="1" customWidth="1"/>
    <col min="125" max="125" width="15.83203125" style="1" bestFit="1" customWidth="1"/>
    <col min="126" max="126" width="16" style="1" bestFit="1" customWidth="1"/>
    <col min="127" max="127" width="11" style="1" bestFit="1" customWidth="1"/>
    <col min="128" max="128" width="12.5" style="1" bestFit="1" customWidth="1"/>
    <col min="129" max="129" width="20.33203125" style="1" bestFit="1" customWidth="1"/>
    <col min="130" max="130" width="17" style="1" bestFit="1" customWidth="1"/>
    <col min="131" max="131" width="15.83203125" style="1" bestFit="1" customWidth="1"/>
    <col min="132" max="132" width="21.83203125" style="1" bestFit="1" customWidth="1"/>
    <col min="133" max="133" width="23" style="1" bestFit="1" customWidth="1"/>
    <col min="134" max="134" width="19.1640625" style="1" bestFit="1" customWidth="1"/>
    <col min="135" max="135" width="19.6640625" style="1" bestFit="1" customWidth="1"/>
    <col min="136" max="136" width="19" style="1" bestFit="1" customWidth="1"/>
    <col min="137" max="137" width="18.1640625" style="1" bestFit="1" customWidth="1"/>
    <col min="138" max="138" width="20.33203125" style="1" bestFit="1" customWidth="1"/>
    <col min="139" max="139" width="19.33203125" style="1" bestFit="1" customWidth="1"/>
    <col min="140" max="140" width="20.1640625" style="1" bestFit="1" customWidth="1"/>
    <col min="141" max="141" width="19.83203125" style="1" bestFit="1" customWidth="1"/>
    <col min="142" max="142" width="17.1640625" style="1" bestFit="1" customWidth="1"/>
    <col min="143" max="143" width="19" style="1" bestFit="1" customWidth="1"/>
    <col min="144" max="144" width="19.6640625" style="1" bestFit="1" customWidth="1"/>
    <col min="145" max="145" width="18.83203125" style="1" bestFit="1" customWidth="1"/>
    <col min="146" max="146" width="21" style="1" bestFit="1" customWidth="1"/>
    <col min="147" max="147" width="32.33203125" style="1" bestFit="1" customWidth="1"/>
    <col min="148" max="148" width="22.5" style="1" bestFit="1" customWidth="1"/>
    <col min="149" max="149" width="25.33203125" style="1" bestFit="1" customWidth="1"/>
    <col min="150" max="150" width="13.5" style="1" bestFit="1" customWidth="1"/>
    <col min="151" max="151" width="20.1640625" style="1" bestFit="1" customWidth="1"/>
    <col min="152" max="152" width="21" style="1" bestFit="1" customWidth="1"/>
    <col min="153" max="153" width="20" style="1" bestFit="1" customWidth="1"/>
    <col min="154" max="154" width="20.5" style="1" bestFit="1" customWidth="1"/>
    <col min="155" max="155" width="10.83203125" style="1" bestFit="1" customWidth="1"/>
    <col min="156" max="156" width="12.5" style="1" bestFit="1" customWidth="1"/>
    <col min="157" max="157" width="20.33203125" style="1" bestFit="1" customWidth="1"/>
    <col min="158" max="158" width="13.33203125" style="1" bestFit="1" customWidth="1"/>
    <col min="159" max="159" width="21.33203125" style="1" bestFit="1" customWidth="1"/>
    <col min="160" max="160" width="19" style="1" bestFit="1" customWidth="1"/>
    <col min="161" max="161" width="23.1640625" style="1" bestFit="1" customWidth="1"/>
    <col min="162" max="162" width="16" style="1" bestFit="1" customWidth="1"/>
    <col min="163" max="163" width="16.33203125" style="1" bestFit="1" customWidth="1"/>
    <col min="164" max="164" width="23.5" style="1" bestFit="1" customWidth="1"/>
    <col min="165" max="165" width="13.5" style="1" bestFit="1" customWidth="1"/>
    <col min="166" max="166" width="17.1640625" style="1" bestFit="1" customWidth="1"/>
    <col min="167" max="167" width="12.5" style="1" bestFit="1" customWidth="1"/>
    <col min="168" max="168" width="14.6640625" style="1" bestFit="1" customWidth="1"/>
    <col min="169" max="169" width="20.33203125" style="1" bestFit="1" customWidth="1"/>
    <col min="170" max="170" width="11.5" style="1" bestFit="1" customWidth="1"/>
    <col min="171" max="171" width="19.1640625" style="1" bestFit="1" customWidth="1"/>
    <col min="172" max="172" width="14.1640625" style="1" bestFit="1" customWidth="1"/>
    <col min="173" max="173" width="9.33203125" style="1" bestFit="1" customWidth="1"/>
    <col min="174" max="174" width="16.6640625" style="1" bestFit="1" customWidth="1"/>
    <col min="175" max="175" width="13.83203125" style="1" bestFit="1" customWidth="1"/>
    <col min="176" max="176" width="11.33203125" style="1" bestFit="1" customWidth="1"/>
    <col min="177" max="177" width="17.83203125" style="1" bestFit="1" customWidth="1"/>
    <col min="178" max="178" width="27" style="1" bestFit="1" customWidth="1"/>
    <col min="179" max="179" width="18.83203125" style="1" bestFit="1" customWidth="1"/>
    <col min="180" max="180" width="13.6640625" style="1" bestFit="1" customWidth="1"/>
    <col min="181" max="181" width="18.1640625" style="1" bestFit="1" customWidth="1"/>
    <col min="182" max="182" width="25.5" style="1" bestFit="1" customWidth="1"/>
    <col min="183" max="183" width="20.1640625" style="1" bestFit="1" customWidth="1"/>
    <col min="184" max="184" width="17.1640625" style="1" bestFit="1" customWidth="1"/>
    <col min="185" max="185" width="15.33203125" style="1" bestFit="1" customWidth="1"/>
    <col min="186" max="186" width="18.33203125" style="1" bestFit="1" customWidth="1"/>
    <col min="187" max="187" width="16.33203125" style="1" bestFit="1" customWidth="1"/>
    <col min="188" max="188" width="14.33203125" style="1" bestFit="1" customWidth="1"/>
    <col min="189" max="189" width="22.5" style="1" bestFit="1" customWidth="1"/>
    <col min="190" max="190" width="17.83203125" style="1" bestFit="1" customWidth="1"/>
    <col min="191" max="191" width="15.6640625" style="1" bestFit="1" customWidth="1"/>
    <col min="192" max="192" width="11.33203125" style="1" bestFit="1" customWidth="1"/>
    <col min="193" max="193" width="19.5" style="1" bestFit="1" customWidth="1"/>
    <col min="194" max="194" width="10.83203125" style="1" bestFit="1" customWidth="1"/>
    <col min="195" max="195" width="14.1640625" style="1" bestFit="1" customWidth="1"/>
    <col min="196" max="196" width="18.83203125" style="1" bestFit="1" customWidth="1"/>
    <col min="197" max="197" width="17.5" style="1" bestFit="1" customWidth="1"/>
    <col min="198" max="198" width="13.33203125" style="1" bestFit="1" customWidth="1"/>
    <col min="199" max="199" width="17" style="1" bestFit="1" customWidth="1"/>
    <col min="200" max="200" width="18.5" style="1" bestFit="1" customWidth="1"/>
    <col min="201" max="201" width="21.33203125" style="1" bestFit="1" customWidth="1"/>
    <col min="202" max="202" width="16.83203125" style="1" bestFit="1" customWidth="1"/>
    <col min="203" max="203" width="20.33203125" style="1" bestFit="1" customWidth="1"/>
    <col min="204" max="204" width="21.1640625" style="1" bestFit="1" customWidth="1"/>
    <col min="205" max="205" width="15.83203125" style="1" bestFit="1" customWidth="1"/>
    <col min="206" max="206" width="17.6640625" style="1" bestFit="1" customWidth="1"/>
    <col min="207" max="207" width="18.6640625" style="1" bestFit="1" customWidth="1"/>
    <col min="208" max="208" width="15.6640625" style="1" bestFit="1" customWidth="1"/>
    <col min="209" max="209" width="12.6640625" style="1" bestFit="1" customWidth="1"/>
    <col min="210" max="210" width="18.33203125" style="1" bestFit="1" customWidth="1"/>
    <col min="211" max="211" width="15.1640625" style="1" bestFit="1" customWidth="1"/>
    <col min="212" max="212" width="17.5" style="1" bestFit="1" customWidth="1"/>
    <col min="213" max="213" width="20.6640625" style="1" bestFit="1" customWidth="1"/>
    <col min="214" max="214" width="19.1640625" style="1" bestFit="1" customWidth="1"/>
    <col min="215" max="215" width="15.1640625" style="1" bestFit="1" customWidth="1"/>
    <col min="216" max="216" width="20.5" style="1" bestFit="1" customWidth="1"/>
    <col min="217" max="217" width="21.6640625" style="1" bestFit="1" customWidth="1"/>
    <col min="218" max="218" width="20.6640625" style="1" bestFit="1" customWidth="1"/>
    <col min="219" max="219" width="17.6640625" style="1" bestFit="1" customWidth="1"/>
    <col min="220" max="220" width="24.5" style="1" bestFit="1" customWidth="1"/>
    <col min="221" max="221" width="12.33203125" style="1" bestFit="1" customWidth="1"/>
    <col min="222" max="222" width="12.6640625" style="1" bestFit="1" customWidth="1"/>
    <col min="223" max="223" width="11.83203125" style="1" bestFit="1" customWidth="1"/>
    <col min="224" max="224" width="11" style="1" bestFit="1" customWidth="1"/>
    <col min="225" max="225" width="18.1640625" style="1" bestFit="1" customWidth="1"/>
    <col min="226" max="226" width="15.5" style="1" bestFit="1" customWidth="1"/>
    <col min="227" max="227" width="11.33203125" style="1" bestFit="1" customWidth="1"/>
    <col min="228" max="228" width="33" style="1" bestFit="1" customWidth="1"/>
    <col min="229" max="229" width="20.6640625" style="1" bestFit="1" customWidth="1"/>
    <col min="230" max="230" width="19.5" style="1" bestFit="1" customWidth="1"/>
    <col min="231" max="231" width="15.6640625" style="1" bestFit="1" customWidth="1"/>
    <col min="232" max="232" width="18" style="1" bestFit="1" customWidth="1"/>
    <col min="233" max="233" width="18.33203125" style="1" bestFit="1" customWidth="1"/>
    <col min="234" max="234" width="12.83203125" style="1" bestFit="1" customWidth="1"/>
    <col min="235" max="235" width="19" style="1" bestFit="1" customWidth="1"/>
    <col min="236" max="236" width="12.6640625" style="1" bestFit="1" customWidth="1"/>
    <col min="237" max="237" width="18.1640625" style="1" bestFit="1" customWidth="1"/>
    <col min="238" max="238" width="14.1640625" style="1" bestFit="1" customWidth="1"/>
    <col min="239" max="239" width="15.83203125" style="1" bestFit="1" customWidth="1"/>
    <col min="240" max="240" width="12.5" style="1" bestFit="1" customWidth="1"/>
    <col min="241" max="241" width="14.1640625" style="1" bestFit="1" customWidth="1"/>
    <col min="242" max="242" width="11.6640625" style="1" bestFit="1" customWidth="1"/>
    <col min="243" max="243" width="17.1640625" style="1" bestFit="1" customWidth="1"/>
    <col min="244" max="244" width="19" style="1" bestFit="1" customWidth="1"/>
    <col min="245" max="245" width="20.33203125" style="1" bestFit="1" customWidth="1"/>
    <col min="246" max="246" width="17.5" style="1" bestFit="1" customWidth="1"/>
    <col min="247" max="247" width="22" style="1" bestFit="1" customWidth="1"/>
    <col min="248" max="248" width="15.6640625" style="1" bestFit="1" customWidth="1"/>
    <col min="249" max="249" width="14.33203125" style="1" bestFit="1" customWidth="1"/>
    <col min="250" max="250" width="14.6640625" style="1" bestFit="1" customWidth="1"/>
    <col min="251" max="251" width="10" style="1" bestFit="1" customWidth="1"/>
    <col min="252" max="252" width="12.33203125" style="1" bestFit="1" customWidth="1"/>
    <col min="253" max="253" width="23.6640625" style="1" bestFit="1" customWidth="1"/>
    <col min="254" max="254" width="19" style="1" bestFit="1" customWidth="1"/>
    <col min="255" max="255" width="15.1640625" style="1" bestFit="1" customWidth="1"/>
    <col min="256" max="256" width="22.5" style="1" bestFit="1" customWidth="1"/>
    <col min="257" max="257" width="14.6640625" style="1" bestFit="1" customWidth="1"/>
    <col min="258" max="258" width="16.1640625" style="1" bestFit="1" customWidth="1"/>
    <col min="259" max="259" width="12.5" style="1" bestFit="1" customWidth="1"/>
    <col min="260" max="260" width="14.83203125" style="1" bestFit="1" customWidth="1"/>
    <col min="261" max="261" width="10" style="1" bestFit="1" customWidth="1"/>
    <col min="262" max="262" width="18.33203125" style="1" bestFit="1" customWidth="1"/>
    <col min="263" max="263" width="23.83203125" style="1" bestFit="1" customWidth="1"/>
    <col min="264" max="264" width="14" style="1" bestFit="1" customWidth="1"/>
    <col min="265" max="266" width="18" style="1" bestFit="1" customWidth="1"/>
    <col min="267" max="267" width="12" style="1" bestFit="1" customWidth="1"/>
    <col min="268" max="268" width="17.5" style="1" bestFit="1" customWidth="1"/>
    <col min="269" max="269" width="10" style="1" bestFit="1" customWidth="1"/>
    <col min="270" max="270" width="10.1640625" style="1" bestFit="1" customWidth="1"/>
    <col min="271" max="271" width="14.6640625" style="1" bestFit="1" customWidth="1"/>
    <col min="272" max="272" width="17.83203125" style="1" bestFit="1" customWidth="1"/>
    <col min="273" max="273" width="16.5" style="1" bestFit="1" customWidth="1"/>
    <col min="274" max="274" width="16.33203125" style="1" bestFit="1" customWidth="1"/>
    <col min="275" max="275" width="22.33203125" style="1" bestFit="1" customWidth="1"/>
    <col min="276" max="276" width="20.83203125" style="1" bestFit="1" customWidth="1"/>
    <col min="277" max="277" width="19.33203125" style="1" bestFit="1" customWidth="1"/>
    <col min="278" max="278" width="14.6640625" style="1" bestFit="1" customWidth="1"/>
    <col min="279" max="279" width="23" style="1" bestFit="1" customWidth="1"/>
    <col min="280" max="280" width="14.33203125" style="1" bestFit="1" customWidth="1"/>
    <col min="281" max="281" width="13.5" style="1" bestFit="1" customWidth="1"/>
    <col min="282" max="282" width="18.1640625" style="1" bestFit="1" customWidth="1"/>
    <col min="283" max="283" width="15.1640625" style="1" bestFit="1" customWidth="1"/>
    <col min="284" max="284" width="12" style="1" bestFit="1" customWidth="1"/>
    <col min="285" max="285" width="8.33203125" style="1" bestFit="1" customWidth="1"/>
    <col min="286" max="286" width="16.5" style="1" bestFit="1" customWidth="1"/>
    <col min="287" max="287" width="10.6640625" style="1" bestFit="1" customWidth="1"/>
    <col min="288" max="288" width="16.83203125" style="1" bestFit="1" customWidth="1"/>
    <col min="289" max="289" width="19.1640625" style="1" bestFit="1" customWidth="1"/>
    <col min="290" max="290" width="18.33203125" style="1" bestFit="1" customWidth="1"/>
    <col min="291" max="291" width="12.33203125" style="1" bestFit="1" customWidth="1"/>
    <col min="292" max="292" width="14.1640625" style="1" bestFit="1" customWidth="1"/>
    <col min="293" max="293" width="15.5" style="1" bestFit="1" customWidth="1"/>
    <col min="294" max="294" width="20.33203125" style="1" bestFit="1" customWidth="1"/>
    <col min="295" max="295" width="18.1640625" style="1" bestFit="1" customWidth="1"/>
    <col min="296" max="296" width="12.1640625" style="1" bestFit="1" customWidth="1"/>
    <col min="297" max="297" width="16.5" style="1" bestFit="1" customWidth="1"/>
    <col min="298" max="298" width="18.83203125" style="1" bestFit="1" customWidth="1"/>
    <col min="299" max="299" width="16.6640625" style="1" bestFit="1" customWidth="1"/>
    <col min="300" max="300" width="12.83203125" style="1" bestFit="1" customWidth="1"/>
    <col min="301" max="301" width="10" style="1" bestFit="1" customWidth="1"/>
    <col min="302" max="303" width="12" style="1" bestFit="1" customWidth="1"/>
    <col min="304" max="304" width="18.6640625" style="1" bestFit="1" customWidth="1"/>
    <col min="305" max="305" width="22.6640625" style="1" bestFit="1" customWidth="1"/>
    <col min="306" max="307" width="15.6640625" style="1" bestFit="1" customWidth="1"/>
    <col min="308" max="308" width="18.83203125" style="1" bestFit="1" customWidth="1"/>
    <col min="309" max="309" width="19.83203125" style="1" bestFit="1" customWidth="1"/>
    <col min="310" max="310" width="22" style="1" bestFit="1" customWidth="1"/>
    <col min="311" max="311" width="13.5" style="1" bestFit="1" customWidth="1"/>
    <col min="312" max="312" width="21.6640625" style="1" bestFit="1" customWidth="1"/>
    <col min="313" max="313" width="6.33203125" style="1" bestFit="1" customWidth="1"/>
    <col min="314" max="314" width="12.33203125" style="1" bestFit="1" customWidth="1"/>
    <col min="315" max="315" width="12.6640625" style="1" bestFit="1" customWidth="1"/>
    <col min="316" max="316" width="20.1640625" style="1" bestFit="1" customWidth="1"/>
    <col min="317" max="317" width="17.5" style="1" bestFit="1" customWidth="1"/>
    <col min="318" max="318" width="13.5" style="1" bestFit="1" customWidth="1"/>
    <col min="319" max="319" width="21" style="1" bestFit="1" customWidth="1"/>
    <col min="320" max="320" width="14.33203125" style="1" bestFit="1" customWidth="1"/>
    <col min="321" max="321" width="14" style="1" bestFit="1" customWidth="1"/>
    <col min="322" max="322" width="12.5" style="1" bestFit="1" customWidth="1"/>
    <col min="323" max="323" width="11.1640625" style="1" bestFit="1" customWidth="1"/>
    <col min="324" max="324" width="23" style="1" bestFit="1" customWidth="1"/>
    <col min="325" max="325" width="20.1640625" style="1" bestFit="1" customWidth="1"/>
    <col min="326" max="326" width="18.83203125" style="1" bestFit="1" customWidth="1"/>
    <col min="327" max="327" width="21.6640625" style="1" bestFit="1" customWidth="1"/>
    <col min="328" max="328" width="17.83203125" style="1" bestFit="1" customWidth="1"/>
    <col min="329" max="329" width="18" style="1" bestFit="1" customWidth="1"/>
    <col min="330" max="330" width="19.1640625" style="1" bestFit="1" customWidth="1"/>
    <col min="331" max="331" width="18.6640625" style="1" bestFit="1" customWidth="1"/>
    <col min="332" max="332" width="23.1640625" style="1" bestFit="1" customWidth="1"/>
    <col min="333" max="333" width="17.83203125" style="1" bestFit="1" customWidth="1"/>
    <col min="334" max="334" width="15.5" style="1" bestFit="1" customWidth="1"/>
    <col min="335" max="335" width="16.5" style="1" bestFit="1" customWidth="1"/>
    <col min="336" max="336" width="18" style="1" bestFit="1" customWidth="1"/>
    <col min="337" max="337" width="14.6640625" style="1" bestFit="1" customWidth="1"/>
    <col min="338" max="338" width="28" style="1" bestFit="1" customWidth="1"/>
    <col min="339" max="339" width="20.83203125" style="1" bestFit="1" customWidth="1"/>
    <col min="340" max="340" width="18.83203125" style="1" bestFit="1" customWidth="1"/>
    <col min="341" max="341" width="17.5" style="1" bestFit="1" customWidth="1"/>
    <col min="342" max="342" width="12.6640625" style="1" bestFit="1" customWidth="1"/>
    <col min="343" max="343" width="21.1640625" style="1" bestFit="1" customWidth="1"/>
    <col min="344" max="344" width="15.83203125" style="1" bestFit="1" customWidth="1"/>
    <col min="345" max="345" width="14.83203125" style="1" bestFit="1" customWidth="1"/>
    <col min="346" max="346" width="15.6640625" style="1" bestFit="1" customWidth="1"/>
    <col min="347" max="347" width="13.33203125" style="1" bestFit="1" customWidth="1"/>
    <col min="348" max="348" width="16.33203125" style="1" bestFit="1" customWidth="1"/>
    <col min="349" max="349" width="12.1640625" style="1" bestFit="1" customWidth="1"/>
    <col min="350" max="350" width="17.83203125" style="1" bestFit="1" customWidth="1"/>
    <col min="351" max="351" width="10.1640625" style="1" bestFit="1" customWidth="1"/>
    <col min="352" max="352" width="17.1640625" style="1" bestFit="1" customWidth="1"/>
    <col min="353" max="353" width="14.6640625" style="1" bestFit="1" customWidth="1"/>
    <col min="354" max="354" width="12.5" style="1" bestFit="1" customWidth="1"/>
    <col min="355" max="355" width="14" style="1" bestFit="1" customWidth="1"/>
    <col min="356" max="356" width="19.33203125" style="1" bestFit="1" customWidth="1"/>
    <col min="357" max="357" width="13.5" style="1" bestFit="1" customWidth="1"/>
    <col min="358" max="358" width="12.83203125" style="1" bestFit="1" customWidth="1"/>
    <col min="359" max="359" width="11.5" style="1" bestFit="1" customWidth="1"/>
    <col min="360" max="360" width="8.5" style="1" bestFit="1" customWidth="1"/>
    <col min="361" max="361" width="10.1640625" style="1" bestFit="1" customWidth="1"/>
    <col min="362" max="362" width="26.1640625" style="1" bestFit="1" customWidth="1"/>
    <col min="363" max="363" width="21.33203125" style="1" bestFit="1" customWidth="1"/>
    <col min="364" max="364" width="16.5" style="1" bestFit="1" customWidth="1"/>
    <col min="365" max="365" width="21.6640625" style="1" bestFit="1" customWidth="1"/>
    <col min="366" max="366" width="16.83203125" style="1" bestFit="1" customWidth="1"/>
    <col min="367" max="367" width="11.33203125" style="1" bestFit="1" customWidth="1"/>
    <col min="368" max="368" width="15.1640625" style="1" bestFit="1" customWidth="1"/>
    <col min="369" max="369" width="12.1640625" style="1" bestFit="1" customWidth="1"/>
    <col min="370" max="370" width="11.1640625" style="1" bestFit="1" customWidth="1"/>
    <col min="371" max="371" width="16" style="1" bestFit="1" customWidth="1"/>
    <col min="372" max="372" width="11.6640625" style="1" bestFit="1" customWidth="1"/>
    <col min="373" max="373" width="18.6640625" style="1" bestFit="1" customWidth="1"/>
    <col min="374" max="374" width="15.5" style="1" bestFit="1" customWidth="1"/>
    <col min="375" max="375" width="13.6640625" style="1" bestFit="1" customWidth="1"/>
    <col min="376" max="376" width="19" style="1" bestFit="1" customWidth="1"/>
    <col min="377" max="377" width="23" style="1" bestFit="1" customWidth="1"/>
    <col min="378" max="378" width="16.6640625" style="1" bestFit="1" customWidth="1"/>
    <col min="379" max="379" width="20.1640625" style="1" bestFit="1" customWidth="1"/>
    <col min="380" max="380" width="22.83203125" style="1" bestFit="1" customWidth="1"/>
    <col min="381" max="381" width="14.33203125" style="1" bestFit="1" customWidth="1"/>
    <col min="382" max="382" width="16.33203125" style="1" bestFit="1" customWidth="1"/>
    <col min="383" max="383" width="13.6640625" style="1" bestFit="1" customWidth="1"/>
    <col min="384" max="384" width="19.1640625" style="1" bestFit="1" customWidth="1"/>
    <col min="385" max="385" width="14.5" style="1" bestFit="1" customWidth="1"/>
    <col min="386" max="386" width="22.5" style="1" bestFit="1" customWidth="1"/>
    <col min="387" max="387" width="19" style="1" bestFit="1" customWidth="1"/>
    <col min="388" max="388" width="11.83203125" style="1" bestFit="1" customWidth="1"/>
    <col min="389" max="389" width="21.33203125" style="1" bestFit="1" customWidth="1"/>
    <col min="390" max="390" width="21" style="1" bestFit="1" customWidth="1"/>
    <col min="391" max="391" width="24.33203125" style="1" bestFit="1" customWidth="1"/>
    <col min="392" max="392" width="20.1640625" style="1" bestFit="1" customWidth="1"/>
    <col min="393" max="393" width="16.33203125" style="1" bestFit="1" customWidth="1"/>
    <col min="394" max="394" width="17.5" style="1" bestFit="1" customWidth="1"/>
    <col min="395" max="395" width="15.6640625" style="1" bestFit="1" customWidth="1"/>
    <col min="396" max="396" width="22.83203125" style="1" bestFit="1" customWidth="1"/>
    <col min="397" max="397" width="15.83203125" style="1" bestFit="1" customWidth="1"/>
    <col min="398" max="398" width="19.1640625" style="1" bestFit="1" customWidth="1"/>
    <col min="399" max="399" width="10.33203125" style="1" bestFit="1" customWidth="1"/>
    <col min="400" max="400" width="19.1640625" style="1" bestFit="1" customWidth="1"/>
    <col min="401" max="401" width="22.5" style="1" bestFit="1" customWidth="1"/>
    <col min="402" max="402" width="18.1640625" style="1" bestFit="1" customWidth="1"/>
    <col min="403" max="403" width="24.1640625" style="1" bestFit="1" customWidth="1"/>
    <col min="404" max="404" width="22.1640625" style="1" bestFit="1" customWidth="1"/>
    <col min="405" max="405" width="19.1640625" style="1" bestFit="1" customWidth="1"/>
    <col min="406" max="406" width="18.33203125" style="1" bestFit="1" customWidth="1"/>
    <col min="407" max="407" width="18.1640625" style="1" bestFit="1" customWidth="1"/>
    <col min="408" max="408" width="20" style="1" bestFit="1" customWidth="1"/>
    <col min="409" max="409" width="22.1640625" style="1" bestFit="1" customWidth="1"/>
    <col min="410" max="410" width="14.33203125" style="1" bestFit="1" customWidth="1"/>
    <col min="411" max="411" width="18" style="1" bestFit="1" customWidth="1"/>
    <col min="412" max="412" width="12.83203125" style="1" bestFit="1" customWidth="1"/>
    <col min="413" max="413" width="18.5" style="1" bestFit="1" customWidth="1"/>
    <col min="414" max="414" width="18.83203125" style="1" bestFit="1" customWidth="1"/>
    <col min="415" max="415" width="19.6640625" style="1" bestFit="1" customWidth="1"/>
    <col min="416" max="416" width="17.6640625" style="1" bestFit="1" customWidth="1"/>
    <col min="417" max="417" width="21.6640625" style="1" bestFit="1" customWidth="1"/>
    <col min="418" max="418" width="21.33203125" style="1" bestFit="1" customWidth="1"/>
    <col min="419" max="419" width="13.83203125" style="1" bestFit="1" customWidth="1"/>
    <col min="420" max="420" width="20.5" style="1" bestFit="1" customWidth="1"/>
    <col min="421" max="421" width="22.6640625" style="1" bestFit="1" customWidth="1"/>
    <col min="422" max="422" width="24" style="1" bestFit="1" customWidth="1"/>
    <col min="423" max="423" width="15.1640625" style="1" bestFit="1" customWidth="1"/>
    <col min="424" max="424" width="15" style="1" bestFit="1" customWidth="1"/>
    <col min="425" max="425" width="17.1640625" style="1" bestFit="1" customWidth="1"/>
    <col min="426" max="426" width="12.6640625" style="1" bestFit="1" customWidth="1"/>
    <col min="427" max="427" width="22.83203125" style="1" bestFit="1" customWidth="1"/>
    <col min="428" max="428" width="14.5" style="1" bestFit="1" customWidth="1"/>
    <col min="429" max="429" width="10.33203125" style="1" bestFit="1" customWidth="1"/>
    <col min="430" max="430" width="12" style="1" bestFit="1" customWidth="1"/>
    <col min="431" max="431" width="15.5" style="1" bestFit="1" customWidth="1"/>
    <col min="432" max="432" width="16.5" style="1" bestFit="1" customWidth="1"/>
    <col min="433" max="433" width="9.6640625" style="1" bestFit="1" customWidth="1"/>
    <col min="434" max="434" width="14.83203125" style="1" bestFit="1" customWidth="1"/>
    <col min="435" max="435" width="13.6640625" style="1" bestFit="1" customWidth="1"/>
    <col min="436" max="436" width="10.1640625" style="1" bestFit="1" customWidth="1"/>
    <col min="437" max="437" width="19.83203125" style="1" bestFit="1" customWidth="1"/>
    <col min="438" max="438" width="17.1640625" style="1" bestFit="1" customWidth="1"/>
    <col min="439" max="439" width="19.5" style="1" bestFit="1" customWidth="1"/>
    <col min="440" max="440" width="14.6640625" style="1" bestFit="1" customWidth="1"/>
    <col min="441" max="441" width="16.1640625" style="1" bestFit="1" customWidth="1"/>
    <col min="442" max="442" width="16.6640625" style="1" bestFit="1" customWidth="1"/>
    <col min="443" max="443" width="17.83203125" style="1" bestFit="1" customWidth="1"/>
    <col min="444" max="444" width="20.83203125" style="1" bestFit="1" customWidth="1"/>
    <col min="445" max="445" width="14.6640625" style="1" bestFit="1" customWidth="1"/>
    <col min="446" max="446" width="18.33203125" style="1" bestFit="1" customWidth="1"/>
    <col min="447" max="447" width="16.83203125" style="1" bestFit="1" customWidth="1"/>
    <col min="448" max="448" width="16.6640625" style="1" bestFit="1" customWidth="1"/>
    <col min="449" max="449" width="16.1640625" style="1" bestFit="1" customWidth="1"/>
    <col min="450" max="450" width="16.83203125" style="1" bestFit="1" customWidth="1"/>
    <col min="451" max="451" width="11.5" style="1" bestFit="1" customWidth="1"/>
    <col min="452" max="452" width="15.33203125" style="1" bestFit="1" customWidth="1"/>
    <col min="453" max="453" width="16" style="1" bestFit="1" customWidth="1"/>
    <col min="454" max="454" width="18.5" style="1" bestFit="1" customWidth="1"/>
    <col min="455" max="455" width="15.6640625" style="1" bestFit="1" customWidth="1"/>
    <col min="456" max="456" width="17.1640625" style="1" bestFit="1" customWidth="1"/>
    <col min="457" max="457" width="13" style="1" bestFit="1" customWidth="1"/>
    <col min="458" max="459" width="14.6640625" style="1" bestFit="1" customWidth="1"/>
    <col min="460" max="460" width="19.6640625" style="1" bestFit="1" customWidth="1"/>
    <col min="461" max="461" width="9.33203125" style="1" bestFit="1" customWidth="1"/>
    <col min="462" max="462" width="9.83203125" style="1" bestFit="1" customWidth="1"/>
    <col min="463" max="463" width="10.5" style="1" bestFit="1" customWidth="1"/>
    <col min="464" max="464" width="10.83203125" style="1" bestFit="1" customWidth="1"/>
    <col min="465" max="465" width="15.6640625" style="1" bestFit="1" customWidth="1"/>
    <col min="466" max="466" width="5" style="1" bestFit="1" customWidth="1"/>
    <col min="467" max="467" width="8.33203125" style="1" bestFit="1" customWidth="1"/>
    <col min="468" max="468" width="10" style="1" bestFit="1" customWidth="1"/>
    <col min="469" max="469" width="5.6640625" style="1" bestFit="1" customWidth="1"/>
    <col min="470" max="470" width="8.1640625" style="1" bestFit="1" customWidth="1"/>
    <col min="471" max="471" width="12.5" style="1" bestFit="1" customWidth="1"/>
    <col min="472" max="472" width="13.83203125" style="1" bestFit="1" customWidth="1"/>
    <col min="473" max="973" width="10" style="1" customWidth="1"/>
    <col min="974" max="16384" width="10" style="1"/>
  </cols>
  <sheetData>
    <row r="1" spans="1:472" s="5" customFormat="1" ht="15" customHeight="1" x14ac:dyDescent="0.15">
      <c r="A1" s="5" t="s">
        <v>568</v>
      </c>
      <c r="B1" s="7" t="s">
        <v>543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31</v>
      </c>
      <c r="AI1" s="6" t="s">
        <v>32</v>
      </c>
      <c r="AJ1" s="6" t="s">
        <v>33</v>
      </c>
      <c r="AK1" s="6" t="s">
        <v>34</v>
      </c>
      <c r="AL1" s="6" t="s">
        <v>35</v>
      </c>
      <c r="AM1" s="6" t="s">
        <v>36</v>
      </c>
      <c r="AN1" s="6" t="s">
        <v>37</v>
      </c>
      <c r="AO1" s="6" t="s">
        <v>38</v>
      </c>
      <c r="AP1" s="6" t="s">
        <v>39</v>
      </c>
      <c r="AQ1" s="6" t="s">
        <v>40</v>
      </c>
      <c r="AR1" s="6" t="s">
        <v>41</v>
      </c>
      <c r="AS1" s="6" t="s">
        <v>42</v>
      </c>
      <c r="AT1" s="6" t="s">
        <v>43</v>
      </c>
      <c r="AU1" s="6" t="s">
        <v>44</v>
      </c>
      <c r="AV1" s="6" t="s">
        <v>45</v>
      </c>
      <c r="AW1" s="6" t="s">
        <v>46</v>
      </c>
      <c r="AX1" s="6" t="s">
        <v>47</v>
      </c>
      <c r="AY1" s="6" t="s">
        <v>48</v>
      </c>
      <c r="AZ1" s="6" t="s">
        <v>49</v>
      </c>
      <c r="BA1" s="6" t="s">
        <v>50</v>
      </c>
      <c r="BB1" s="6" t="s">
        <v>51</v>
      </c>
      <c r="BC1" s="6" t="s">
        <v>52</v>
      </c>
      <c r="BD1" s="6" t="s">
        <v>53</v>
      </c>
      <c r="BE1" s="6" t="s">
        <v>54</v>
      </c>
      <c r="BF1" s="6" t="s">
        <v>55</v>
      </c>
      <c r="BG1" s="6" t="s">
        <v>56</v>
      </c>
      <c r="BH1" s="6" t="s">
        <v>57</v>
      </c>
      <c r="BI1" s="6" t="s">
        <v>58</v>
      </c>
      <c r="BJ1" s="6" t="s">
        <v>59</v>
      </c>
      <c r="BK1" s="6" t="s">
        <v>60</v>
      </c>
      <c r="BL1" s="6" t="s">
        <v>61</v>
      </c>
      <c r="BM1" s="6" t="s">
        <v>62</v>
      </c>
      <c r="BN1" s="6" t="s">
        <v>63</v>
      </c>
      <c r="BO1" s="6" t="s">
        <v>64</v>
      </c>
      <c r="BP1" s="6" t="s">
        <v>65</v>
      </c>
      <c r="BQ1" s="6" t="s">
        <v>66</v>
      </c>
      <c r="BR1" s="6" t="s">
        <v>67</v>
      </c>
      <c r="BS1" s="6" t="s">
        <v>68</v>
      </c>
      <c r="BT1" s="6" t="s">
        <v>69</v>
      </c>
      <c r="BU1" s="6" t="s">
        <v>70</v>
      </c>
      <c r="BV1" s="6" t="s">
        <v>71</v>
      </c>
      <c r="BW1" s="6" t="s">
        <v>72</v>
      </c>
      <c r="BX1" s="6" t="s">
        <v>73</v>
      </c>
      <c r="BY1" s="6" t="s">
        <v>74</v>
      </c>
      <c r="BZ1" s="6" t="s">
        <v>75</v>
      </c>
      <c r="CA1" s="6" t="s">
        <v>76</v>
      </c>
      <c r="CB1" s="6" t="s">
        <v>77</v>
      </c>
      <c r="CC1" s="6" t="s">
        <v>78</v>
      </c>
      <c r="CD1" s="6" t="s">
        <v>79</v>
      </c>
      <c r="CE1" s="6" t="s">
        <v>80</v>
      </c>
      <c r="CF1" s="6" t="s">
        <v>81</v>
      </c>
      <c r="CG1" s="6" t="s">
        <v>82</v>
      </c>
      <c r="CH1" s="6" t="s">
        <v>83</v>
      </c>
      <c r="CI1" s="6" t="s">
        <v>84</v>
      </c>
      <c r="CJ1" s="6" t="s">
        <v>85</v>
      </c>
      <c r="CK1" s="6" t="s">
        <v>86</v>
      </c>
      <c r="CL1" s="6" t="s">
        <v>87</v>
      </c>
      <c r="CM1" s="6" t="s">
        <v>88</v>
      </c>
      <c r="CN1" s="6" t="s">
        <v>89</v>
      </c>
      <c r="CO1" s="6" t="s">
        <v>90</v>
      </c>
      <c r="CP1" s="6" t="s">
        <v>91</v>
      </c>
      <c r="CQ1" s="6" t="s">
        <v>92</v>
      </c>
      <c r="CR1" s="6" t="s">
        <v>93</v>
      </c>
      <c r="CS1" s="6" t="s">
        <v>94</v>
      </c>
      <c r="CT1" s="6" t="s">
        <v>95</v>
      </c>
      <c r="CU1" s="6" t="s">
        <v>96</v>
      </c>
      <c r="CV1" s="6" t="s">
        <v>97</v>
      </c>
      <c r="CW1" s="6" t="s">
        <v>98</v>
      </c>
      <c r="CX1" s="6" t="s">
        <v>99</v>
      </c>
      <c r="CY1" s="6" t="s">
        <v>100</v>
      </c>
      <c r="CZ1" s="6" t="s">
        <v>101</v>
      </c>
      <c r="DA1" s="6" t="s">
        <v>102</v>
      </c>
      <c r="DB1" s="6" t="s">
        <v>103</v>
      </c>
      <c r="DC1" s="6" t="s">
        <v>104</v>
      </c>
      <c r="DD1" s="6" t="s">
        <v>105</v>
      </c>
      <c r="DE1" s="6" t="s">
        <v>106</v>
      </c>
      <c r="DF1" s="6" t="s">
        <v>107</v>
      </c>
      <c r="DG1" s="6" t="s">
        <v>108</v>
      </c>
      <c r="DH1" s="6" t="s">
        <v>109</v>
      </c>
      <c r="DI1" s="6" t="s">
        <v>110</v>
      </c>
      <c r="DJ1" s="6" t="s">
        <v>111</v>
      </c>
      <c r="DK1" s="6" t="s">
        <v>112</v>
      </c>
      <c r="DL1" s="6" t="s">
        <v>113</v>
      </c>
      <c r="DM1" s="6" t="s">
        <v>114</v>
      </c>
      <c r="DN1" s="6" t="s">
        <v>115</v>
      </c>
      <c r="DO1" s="6" t="s">
        <v>116</v>
      </c>
      <c r="DP1" s="6" t="s">
        <v>117</v>
      </c>
      <c r="DQ1" s="6" t="s">
        <v>118</v>
      </c>
      <c r="DR1" s="6" t="s">
        <v>119</v>
      </c>
      <c r="DS1" s="6" t="s">
        <v>120</v>
      </c>
      <c r="DT1" s="6" t="s">
        <v>121</v>
      </c>
      <c r="DU1" s="6" t="s">
        <v>122</v>
      </c>
      <c r="DV1" s="6" t="s">
        <v>123</v>
      </c>
      <c r="DW1" s="6" t="s">
        <v>124</v>
      </c>
      <c r="DX1" s="6" t="s">
        <v>125</v>
      </c>
      <c r="DY1" s="6" t="s">
        <v>126</v>
      </c>
      <c r="DZ1" s="6" t="s">
        <v>127</v>
      </c>
      <c r="EA1" s="6" t="s">
        <v>128</v>
      </c>
      <c r="EB1" s="6" t="s">
        <v>129</v>
      </c>
      <c r="EC1" s="6" t="s">
        <v>130</v>
      </c>
      <c r="ED1" s="6" t="s">
        <v>131</v>
      </c>
      <c r="EE1" s="6" t="s">
        <v>132</v>
      </c>
      <c r="EF1" s="6" t="s">
        <v>133</v>
      </c>
      <c r="EG1" s="6" t="s">
        <v>134</v>
      </c>
      <c r="EH1" s="6" t="s">
        <v>135</v>
      </c>
      <c r="EI1" s="6" t="s">
        <v>136</v>
      </c>
      <c r="EJ1" s="6" t="s">
        <v>137</v>
      </c>
      <c r="EK1" s="6" t="s">
        <v>138</v>
      </c>
      <c r="EL1" s="6" t="s">
        <v>139</v>
      </c>
      <c r="EM1" s="6" t="s">
        <v>140</v>
      </c>
      <c r="EN1" s="6" t="s">
        <v>141</v>
      </c>
      <c r="EO1" s="6" t="s">
        <v>142</v>
      </c>
      <c r="EP1" s="6" t="s">
        <v>143</v>
      </c>
      <c r="EQ1" s="6" t="s">
        <v>144</v>
      </c>
      <c r="ER1" s="6" t="s">
        <v>145</v>
      </c>
      <c r="ES1" s="6" t="s">
        <v>146</v>
      </c>
      <c r="ET1" s="6" t="s">
        <v>147</v>
      </c>
      <c r="EU1" s="6" t="s">
        <v>148</v>
      </c>
      <c r="EV1" s="6" t="s">
        <v>149</v>
      </c>
      <c r="EW1" s="6" t="s">
        <v>150</v>
      </c>
      <c r="EX1" s="6" t="s">
        <v>151</v>
      </c>
      <c r="EY1" s="6" t="s">
        <v>152</v>
      </c>
      <c r="EZ1" s="6" t="s">
        <v>153</v>
      </c>
      <c r="FA1" s="6" t="s">
        <v>154</v>
      </c>
      <c r="FB1" s="6" t="s">
        <v>155</v>
      </c>
      <c r="FC1" s="6" t="s">
        <v>156</v>
      </c>
      <c r="FD1" s="6" t="s">
        <v>157</v>
      </c>
      <c r="FE1" s="6" t="s">
        <v>158</v>
      </c>
      <c r="FF1" s="6" t="s">
        <v>159</v>
      </c>
      <c r="FG1" s="6" t="s">
        <v>160</v>
      </c>
      <c r="FH1" s="6" t="s">
        <v>161</v>
      </c>
      <c r="FI1" s="6" t="s">
        <v>162</v>
      </c>
      <c r="FJ1" s="6" t="s">
        <v>163</v>
      </c>
      <c r="FK1" s="6" t="s">
        <v>164</v>
      </c>
      <c r="FL1" s="6" t="s">
        <v>165</v>
      </c>
      <c r="FM1" s="6" t="s">
        <v>166</v>
      </c>
      <c r="FN1" s="6" t="s">
        <v>167</v>
      </c>
      <c r="FO1" s="6" t="s">
        <v>168</v>
      </c>
      <c r="FP1" s="6" t="s">
        <v>169</v>
      </c>
      <c r="FQ1" s="6" t="s">
        <v>170</v>
      </c>
      <c r="FR1" s="6" t="s">
        <v>171</v>
      </c>
      <c r="FS1" s="6" t="s">
        <v>172</v>
      </c>
      <c r="FT1" s="6" t="s">
        <v>173</v>
      </c>
      <c r="FU1" s="6" t="s">
        <v>174</v>
      </c>
      <c r="FV1" s="6" t="s">
        <v>175</v>
      </c>
      <c r="FW1" s="6" t="s">
        <v>176</v>
      </c>
      <c r="FX1" s="6" t="s">
        <v>177</v>
      </c>
      <c r="FY1" s="6" t="s">
        <v>178</v>
      </c>
      <c r="FZ1" s="6" t="s">
        <v>179</v>
      </c>
      <c r="GA1" s="6" t="s">
        <v>180</v>
      </c>
      <c r="GB1" s="6" t="s">
        <v>181</v>
      </c>
      <c r="GC1" s="6" t="s">
        <v>182</v>
      </c>
      <c r="GD1" s="6" t="s">
        <v>183</v>
      </c>
      <c r="GE1" s="6" t="s">
        <v>184</v>
      </c>
      <c r="GF1" s="6" t="s">
        <v>185</v>
      </c>
      <c r="GG1" s="6" t="s">
        <v>186</v>
      </c>
      <c r="GH1" s="6" t="s">
        <v>187</v>
      </c>
      <c r="GI1" s="6" t="s">
        <v>188</v>
      </c>
      <c r="GJ1" s="6" t="s">
        <v>189</v>
      </c>
      <c r="GK1" s="6" t="s">
        <v>190</v>
      </c>
      <c r="GL1" s="6" t="s">
        <v>191</v>
      </c>
      <c r="GM1" s="6" t="s">
        <v>192</v>
      </c>
      <c r="GN1" s="6" t="s">
        <v>193</v>
      </c>
      <c r="GO1" s="6" t="s">
        <v>194</v>
      </c>
      <c r="GP1" s="6" t="s">
        <v>195</v>
      </c>
      <c r="GQ1" s="6" t="s">
        <v>196</v>
      </c>
      <c r="GR1" s="6" t="s">
        <v>197</v>
      </c>
      <c r="GS1" s="6" t="s">
        <v>198</v>
      </c>
      <c r="GT1" s="6" t="s">
        <v>199</v>
      </c>
      <c r="GU1" s="6" t="s">
        <v>200</v>
      </c>
      <c r="GV1" s="6" t="s">
        <v>201</v>
      </c>
      <c r="GW1" s="6" t="s">
        <v>202</v>
      </c>
      <c r="GX1" s="6" t="s">
        <v>203</v>
      </c>
      <c r="GY1" s="6" t="s">
        <v>204</v>
      </c>
      <c r="GZ1" s="6" t="s">
        <v>205</v>
      </c>
      <c r="HA1" s="6" t="s">
        <v>206</v>
      </c>
      <c r="HB1" s="6" t="s">
        <v>207</v>
      </c>
      <c r="HC1" s="6" t="s">
        <v>208</v>
      </c>
      <c r="HD1" s="6" t="s">
        <v>209</v>
      </c>
      <c r="HE1" s="6" t="s">
        <v>210</v>
      </c>
      <c r="HF1" s="6" t="s">
        <v>211</v>
      </c>
      <c r="HG1" s="6" t="s">
        <v>212</v>
      </c>
      <c r="HH1" s="6" t="s">
        <v>213</v>
      </c>
      <c r="HI1" s="6" t="s">
        <v>214</v>
      </c>
      <c r="HJ1" s="6" t="s">
        <v>215</v>
      </c>
      <c r="HK1" s="6" t="s">
        <v>216</v>
      </c>
      <c r="HL1" s="6" t="s">
        <v>217</v>
      </c>
      <c r="HM1" s="6" t="s">
        <v>218</v>
      </c>
      <c r="HN1" s="6" t="s">
        <v>219</v>
      </c>
      <c r="HO1" s="6" t="s">
        <v>220</v>
      </c>
      <c r="HP1" s="6" t="s">
        <v>221</v>
      </c>
      <c r="HQ1" s="6" t="s">
        <v>222</v>
      </c>
      <c r="HR1" s="6" t="s">
        <v>223</v>
      </c>
      <c r="HS1" s="6" t="s">
        <v>224</v>
      </c>
      <c r="HT1" s="6" t="s">
        <v>225</v>
      </c>
      <c r="HU1" s="6" t="s">
        <v>226</v>
      </c>
      <c r="HV1" s="6" t="s">
        <v>227</v>
      </c>
      <c r="HW1" s="6" t="s">
        <v>228</v>
      </c>
      <c r="HX1" s="6" t="s">
        <v>229</v>
      </c>
      <c r="HY1" s="6" t="s">
        <v>230</v>
      </c>
      <c r="HZ1" s="6" t="s">
        <v>231</v>
      </c>
      <c r="IA1" s="6" t="s">
        <v>232</v>
      </c>
      <c r="IB1" s="6" t="s">
        <v>233</v>
      </c>
      <c r="IC1" s="6" t="s">
        <v>234</v>
      </c>
      <c r="ID1" s="6" t="s">
        <v>235</v>
      </c>
      <c r="IE1" s="6" t="s">
        <v>236</v>
      </c>
      <c r="IF1" s="6" t="s">
        <v>237</v>
      </c>
      <c r="IG1" s="6" t="s">
        <v>238</v>
      </c>
      <c r="IH1" s="6" t="s">
        <v>239</v>
      </c>
      <c r="II1" s="6" t="s">
        <v>240</v>
      </c>
      <c r="IJ1" s="6" t="s">
        <v>241</v>
      </c>
      <c r="IK1" s="6" t="s">
        <v>242</v>
      </c>
      <c r="IL1" s="6" t="s">
        <v>243</v>
      </c>
      <c r="IM1" s="6" t="s">
        <v>244</v>
      </c>
      <c r="IN1" s="6" t="s">
        <v>245</v>
      </c>
      <c r="IO1" s="6" t="s">
        <v>246</v>
      </c>
      <c r="IP1" s="6" t="s">
        <v>247</v>
      </c>
      <c r="IQ1" s="6" t="s">
        <v>248</v>
      </c>
      <c r="IR1" s="6" t="s">
        <v>249</v>
      </c>
      <c r="IS1" s="6" t="s">
        <v>250</v>
      </c>
      <c r="IT1" s="6" t="s">
        <v>251</v>
      </c>
      <c r="IU1" s="6" t="s">
        <v>252</v>
      </c>
      <c r="IV1" s="6" t="s">
        <v>253</v>
      </c>
      <c r="IW1" s="6" t="s">
        <v>254</v>
      </c>
      <c r="IX1" s="6" t="s">
        <v>255</v>
      </c>
      <c r="IY1" s="6" t="s">
        <v>256</v>
      </c>
      <c r="IZ1" s="6" t="s">
        <v>257</v>
      </c>
      <c r="JA1" s="6" t="s">
        <v>258</v>
      </c>
      <c r="JB1" s="6" t="s">
        <v>259</v>
      </c>
      <c r="JC1" s="6" t="s">
        <v>260</v>
      </c>
      <c r="JD1" s="6" t="s">
        <v>261</v>
      </c>
      <c r="JE1" s="6" t="s">
        <v>262</v>
      </c>
      <c r="JF1" s="6" t="s">
        <v>263</v>
      </c>
      <c r="JG1" s="8" t="s">
        <v>569</v>
      </c>
      <c r="JH1" s="6" t="s">
        <v>264</v>
      </c>
      <c r="JI1" s="6" t="s">
        <v>265</v>
      </c>
      <c r="JJ1" s="6" t="s">
        <v>266</v>
      </c>
      <c r="JK1" s="6" t="s">
        <v>267</v>
      </c>
      <c r="JL1" s="6" t="s">
        <v>268</v>
      </c>
      <c r="JM1" s="6" t="s">
        <v>269</v>
      </c>
      <c r="JN1" s="6" t="s">
        <v>270</v>
      </c>
      <c r="JO1" s="6" t="s">
        <v>271</v>
      </c>
      <c r="JP1" s="6" t="s">
        <v>272</v>
      </c>
      <c r="JQ1" s="6" t="s">
        <v>273</v>
      </c>
      <c r="JR1" s="6" t="s">
        <v>274</v>
      </c>
      <c r="JS1" s="6" t="s">
        <v>275</v>
      </c>
      <c r="JT1" s="6" t="s">
        <v>276</v>
      </c>
      <c r="JU1" s="6" t="s">
        <v>277</v>
      </c>
      <c r="JV1" s="6" t="s">
        <v>278</v>
      </c>
      <c r="JW1" s="6" t="s">
        <v>279</v>
      </c>
      <c r="JX1" s="6" t="s">
        <v>280</v>
      </c>
      <c r="JY1" s="6" t="s">
        <v>281</v>
      </c>
      <c r="JZ1" s="6" t="s">
        <v>282</v>
      </c>
      <c r="KA1" s="6" t="s">
        <v>283</v>
      </c>
      <c r="KB1" s="6" t="s">
        <v>284</v>
      </c>
      <c r="KC1" s="6" t="s">
        <v>285</v>
      </c>
      <c r="KD1" s="6" t="s">
        <v>286</v>
      </c>
      <c r="KE1" s="6" t="s">
        <v>287</v>
      </c>
      <c r="KF1" s="6" t="s">
        <v>288</v>
      </c>
      <c r="KG1" s="6" t="s">
        <v>289</v>
      </c>
      <c r="KH1" s="6" t="s">
        <v>290</v>
      </c>
      <c r="KI1" s="6" t="s">
        <v>291</v>
      </c>
      <c r="KJ1" s="6" t="s">
        <v>292</v>
      </c>
      <c r="KK1" s="6" t="s">
        <v>293</v>
      </c>
      <c r="KL1" s="6" t="s">
        <v>294</v>
      </c>
      <c r="KM1" s="6" t="s">
        <v>295</v>
      </c>
      <c r="KN1" s="6" t="s">
        <v>296</v>
      </c>
      <c r="KO1" s="6" t="s">
        <v>297</v>
      </c>
      <c r="KP1" s="6" t="s">
        <v>298</v>
      </c>
      <c r="KQ1" s="6" t="s">
        <v>299</v>
      </c>
      <c r="KR1" s="6" t="s">
        <v>300</v>
      </c>
      <c r="KS1" s="6" t="s">
        <v>301</v>
      </c>
      <c r="KT1" s="6" t="s">
        <v>302</v>
      </c>
      <c r="KU1" s="6" t="s">
        <v>303</v>
      </c>
      <c r="KV1" s="6" t="s">
        <v>304</v>
      </c>
      <c r="KW1" s="6" t="s">
        <v>305</v>
      </c>
      <c r="KX1" s="6" t="s">
        <v>306</v>
      </c>
      <c r="KY1" s="6" t="s">
        <v>307</v>
      </c>
      <c r="KZ1" s="6" t="s">
        <v>308</v>
      </c>
      <c r="LA1" s="6" t="s">
        <v>309</v>
      </c>
      <c r="LB1" s="6" t="s">
        <v>310</v>
      </c>
      <c r="LC1" s="6" t="s">
        <v>311</v>
      </c>
      <c r="LD1" s="6" t="s">
        <v>312</v>
      </c>
      <c r="LE1" s="6" t="s">
        <v>313</v>
      </c>
      <c r="LF1" s="6" t="s">
        <v>314</v>
      </c>
      <c r="LG1" s="6" t="s">
        <v>315</v>
      </c>
      <c r="LH1" s="6" t="s">
        <v>316</v>
      </c>
      <c r="LI1" s="6" t="s">
        <v>317</v>
      </c>
      <c r="LJ1" s="6" t="s">
        <v>318</v>
      </c>
      <c r="LK1" s="6" t="s">
        <v>319</v>
      </c>
      <c r="LL1" s="6" t="s">
        <v>320</v>
      </c>
      <c r="LM1" s="6" t="s">
        <v>321</v>
      </c>
      <c r="LN1" s="6" t="s">
        <v>322</v>
      </c>
      <c r="LO1" s="6" t="s">
        <v>323</v>
      </c>
      <c r="LP1" s="6" t="s">
        <v>324</v>
      </c>
      <c r="LQ1" s="6" t="s">
        <v>325</v>
      </c>
      <c r="LR1" s="6" t="s">
        <v>326</v>
      </c>
      <c r="LS1" s="6" t="s">
        <v>327</v>
      </c>
      <c r="LT1" s="6" t="s">
        <v>328</v>
      </c>
      <c r="LU1" s="6" t="s">
        <v>329</v>
      </c>
      <c r="LV1" s="6" t="s">
        <v>330</v>
      </c>
      <c r="LW1" s="6" t="s">
        <v>331</v>
      </c>
      <c r="LX1" s="6" t="s">
        <v>332</v>
      </c>
      <c r="LY1" s="6" t="s">
        <v>333</v>
      </c>
      <c r="LZ1" s="6" t="s">
        <v>334</v>
      </c>
      <c r="MA1" s="6" t="s">
        <v>335</v>
      </c>
      <c r="MB1" s="6" t="s">
        <v>336</v>
      </c>
      <c r="MC1" s="6" t="s">
        <v>337</v>
      </c>
      <c r="MD1" s="6" t="s">
        <v>338</v>
      </c>
      <c r="ME1" s="6" t="s">
        <v>339</v>
      </c>
      <c r="MF1" s="6" t="s">
        <v>340</v>
      </c>
      <c r="MG1" s="6" t="s">
        <v>341</v>
      </c>
      <c r="MH1" s="6" t="s">
        <v>342</v>
      </c>
      <c r="MI1" s="6" t="s">
        <v>343</v>
      </c>
      <c r="MJ1" s="6" t="s">
        <v>344</v>
      </c>
      <c r="MK1" s="6" t="s">
        <v>345</v>
      </c>
      <c r="ML1" s="6" t="s">
        <v>346</v>
      </c>
      <c r="MM1" s="6" t="s">
        <v>347</v>
      </c>
      <c r="MN1" s="6" t="s">
        <v>348</v>
      </c>
      <c r="MO1" s="6" t="s">
        <v>349</v>
      </c>
      <c r="MP1" s="6" t="s">
        <v>350</v>
      </c>
      <c r="MQ1" s="6" t="s">
        <v>351</v>
      </c>
      <c r="MR1" s="6" t="s">
        <v>352</v>
      </c>
      <c r="MS1" s="6" t="s">
        <v>353</v>
      </c>
      <c r="MT1" s="6" t="s">
        <v>354</v>
      </c>
      <c r="MU1" s="6" t="s">
        <v>355</v>
      </c>
      <c r="MV1" s="6" t="s">
        <v>356</v>
      </c>
      <c r="MW1" s="6" t="s">
        <v>357</v>
      </c>
      <c r="MX1" s="6" t="s">
        <v>358</v>
      </c>
      <c r="MY1" s="6" t="s">
        <v>359</v>
      </c>
      <c r="MZ1" s="6" t="s">
        <v>360</v>
      </c>
      <c r="NA1" s="6" t="s">
        <v>361</v>
      </c>
      <c r="NB1" s="6" t="s">
        <v>362</v>
      </c>
      <c r="NC1" s="6" t="s">
        <v>363</v>
      </c>
      <c r="ND1" s="6" t="s">
        <v>364</v>
      </c>
      <c r="NE1" s="6" t="s">
        <v>365</v>
      </c>
      <c r="NF1" s="6" t="s">
        <v>366</v>
      </c>
      <c r="NG1" s="6" t="s">
        <v>367</v>
      </c>
      <c r="NH1" s="6" t="s">
        <v>368</v>
      </c>
      <c r="NI1" s="6" t="s">
        <v>369</v>
      </c>
      <c r="NJ1" s="6" t="s">
        <v>370</v>
      </c>
      <c r="NK1" s="6" t="s">
        <v>371</v>
      </c>
      <c r="NL1" s="6" t="s">
        <v>372</v>
      </c>
      <c r="NM1" s="6" t="s">
        <v>373</v>
      </c>
      <c r="NN1" s="6" t="s">
        <v>374</v>
      </c>
      <c r="NO1" s="6" t="s">
        <v>375</v>
      </c>
      <c r="NP1" s="6" t="s">
        <v>376</v>
      </c>
      <c r="NQ1" s="6" t="s">
        <v>377</v>
      </c>
      <c r="NR1" s="6" t="s">
        <v>378</v>
      </c>
      <c r="NS1" s="6" t="s">
        <v>379</v>
      </c>
      <c r="NT1" s="6" t="s">
        <v>380</v>
      </c>
      <c r="NU1" s="6" t="s">
        <v>381</v>
      </c>
      <c r="NV1" s="6" t="s">
        <v>382</v>
      </c>
      <c r="NW1" s="6" t="s">
        <v>383</v>
      </c>
      <c r="NX1" s="6" t="s">
        <v>384</v>
      </c>
      <c r="NY1" s="6" t="s">
        <v>385</v>
      </c>
      <c r="NZ1" s="6" t="s">
        <v>386</v>
      </c>
      <c r="OA1" s="6" t="s">
        <v>387</v>
      </c>
      <c r="OB1" s="6" t="s">
        <v>388</v>
      </c>
      <c r="OC1" s="6" t="s">
        <v>389</v>
      </c>
      <c r="OD1" s="6" t="s">
        <v>390</v>
      </c>
      <c r="OE1" s="6" t="s">
        <v>391</v>
      </c>
      <c r="OF1" s="6" t="s">
        <v>392</v>
      </c>
      <c r="OG1" s="6" t="s">
        <v>393</v>
      </c>
      <c r="OH1" s="6" t="s">
        <v>394</v>
      </c>
      <c r="OI1" s="6" t="s">
        <v>395</v>
      </c>
      <c r="OJ1" s="6" t="s">
        <v>396</v>
      </c>
      <c r="OK1" s="6" t="s">
        <v>397</v>
      </c>
      <c r="OL1" s="6" t="s">
        <v>398</v>
      </c>
      <c r="OM1" s="6" t="s">
        <v>399</v>
      </c>
      <c r="ON1" s="6" t="s">
        <v>400</v>
      </c>
      <c r="OO1" s="6" t="s">
        <v>401</v>
      </c>
      <c r="OP1" s="6" t="s">
        <v>402</v>
      </c>
      <c r="OQ1" s="6" t="s">
        <v>403</v>
      </c>
      <c r="OR1" s="6" t="s">
        <v>404</v>
      </c>
      <c r="OS1" s="6" t="s">
        <v>405</v>
      </c>
      <c r="OT1" s="6" t="s">
        <v>406</v>
      </c>
      <c r="OU1" s="6" t="s">
        <v>407</v>
      </c>
      <c r="OV1" s="6" t="s">
        <v>408</v>
      </c>
      <c r="OW1" s="6" t="s">
        <v>409</v>
      </c>
      <c r="OX1" s="6" t="s">
        <v>410</v>
      </c>
      <c r="OY1" s="6" t="s">
        <v>411</v>
      </c>
      <c r="OZ1" s="6" t="s">
        <v>412</v>
      </c>
      <c r="PA1" s="6" t="s">
        <v>413</v>
      </c>
      <c r="PB1" s="6" t="s">
        <v>414</v>
      </c>
      <c r="PC1" s="6" t="s">
        <v>415</v>
      </c>
      <c r="PD1" s="6" t="s">
        <v>416</v>
      </c>
      <c r="PE1" s="6" t="s">
        <v>417</v>
      </c>
      <c r="PF1" s="6" t="s">
        <v>418</v>
      </c>
      <c r="PG1" s="6" t="s">
        <v>419</v>
      </c>
      <c r="PH1" s="6" t="s">
        <v>420</v>
      </c>
      <c r="PI1" s="6" t="s">
        <v>421</v>
      </c>
      <c r="PJ1" s="6" t="s">
        <v>422</v>
      </c>
      <c r="PK1" s="6" t="s">
        <v>423</v>
      </c>
      <c r="PL1" s="6" t="s">
        <v>424</v>
      </c>
      <c r="PM1" s="6" t="s">
        <v>425</v>
      </c>
      <c r="PN1" s="6" t="s">
        <v>426</v>
      </c>
      <c r="PO1" s="6" t="s">
        <v>427</v>
      </c>
      <c r="PP1" s="6" t="s">
        <v>428</v>
      </c>
      <c r="PQ1" s="6" t="s">
        <v>429</v>
      </c>
      <c r="PR1" s="6" t="s">
        <v>430</v>
      </c>
      <c r="PS1" s="6" t="s">
        <v>431</v>
      </c>
      <c r="PT1" s="6" t="s">
        <v>432</v>
      </c>
      <c r="PU1" s="6" t="s">
        <v>433</v>
      </c>
      <c r="PV1" s="6" t="s">
        <v>434</v>
      </c>
      <c r="PW1" s="6" t="s">
        <v>435</v>
      </c>
      <c r="PX1" s="6" t="s">
        <v>436</v>
      </c>
      <c r="PY1" s="6" t="s">
        <v>437</v>
      </c>
      <c r="PZ1" s="6" t="s">
        <v>438</v>
      </c>
      <c r="QA1" s="6" t="s">
        <v>439</v>
      </c>
      <c r="QB1" s="6" t="s">
        <v>440</v>
      </c>
      <c r="QC1" s="6" t="s">
        <v>441</v>
      </c>
      <c r="QD1" s="6" t="s">
        <v>442</v>
      </c>
      <c r="QE1" s="6" t="s">
        <v>443</v>
      </c>
      <c r="QF1" s="6" t="s">
        <v>444</v>
      </c>
      <c r="QG1" s="6" t="s">
        <v>445</v>
      </c>
      <c r="QH1" s="6" t="s">
        <v>446</v>
      </c>
      <c r="QI1" s="6" t="s">
        <v>447</v>
      </c>
      <c r="QJ1" s="6" t="s">
        <v>448</v>
      </c>
      <c r="QK1" s="6" t="s">
        <v>449</v>
      </c>
      <c r="QL1" s="6" t="s">
        <v>450</v>
      </c>
      <c r="QM1" s="6" t="s">
        <v>451</v>
      </c>
      <c r="QN1" s="6" t="s">
        <v>452</v>
      </c>
      <c r="QO1" s="6" t="s">
        <v>453</v>
      </c>
      <c r="QP1" s="6" t="s">
        <v>454</v>
      </c>
      <c r="QQ1" s="6" t="s">
        <v>455</v>
      </c>
      <c r="QR1" s="6" t="s">
        <v>456</v>
      </c>
      <c r="QS1" s="6" t="s">
        <v>457</v>
      </c>
      <c r="QT1" s="6" t="s">
        <v>458</v>
      </c>
      <c r="QU1" s="6" t="s">
        <v>459</v>
      </c>
      <c r="QV1" s="6" t="s">
        <v>460</v>
      </c>
      <c r="QW1" s="6" t="s">
        <v>461</v>
      </c>
      <c r="QX1" s="6" t="s">
        <v>462</v>
      </c>
      <c r="QY1" s="6" t="s">
        <v>463</v>
      </c>
      <c r="QZ1" s="6" t="s">
        <v>464</v>
      </c>
      <c r="RA1" s="6" t="s">
        <v>465</v>
      </c>
      <c r="RB1" s="6" t="s">
        <v>466</v>
      </c>
      <c r="RC1" s="6" t="s">
        <v>467</v>
      </c>
      <c r="RD1" s="6" t="s">
        <v>468</v>
      </c>
    </row>
    <row r="2" spans="1:472" ht="15" customHeight="1" x14ac:dyDescent="0.15">
      <c r="A2" s="1" t="str">
        <f>IF(AND(C2=C1,D2=D1,E2=E1,F2=F1,G2=G1,H2=H1,I2=I1,J2=J1,K2=K1,L2=L1),"DUPE","")</f>
        <v/>
      </c>
      <c r="B2" s="1" t="s">
        <v>545</v>
      </c>
      <c r="C2" s="2">
        <v>344</v>
      </c>
      <c r="D2" s="1" t="s">
        <v>469</v>
      </c>
      <c r="E2" s="1" t="s">
        <v>470</v>
      </c>
      <c r="F2" s="2">
        <v>2</v>
      </c>
      <c r="G2" s="1" t="s">
        <v>471</v>
      </c>
      <c r="H2" s="1" t="s">
        <v>472</v>
      </c>
      <c r="I2" s="1" t="s">
        <v>473</v>
      </c>
      <c r="J2" s="1" t="s">
        <v>474</v>
      </c>
      <c r="K2" s="1" t="s">
        <v>475</v>
      </c>
      <c r="L2" s="2">
        <v>0</v>
      </c>
      <c r="M2" s="2">
        <v>5</v>
      </c>
      <c r="N2" s="3">
        <v>185.04</v>
      </c>
      <c r="O2" s="3">
        <v>185.09</v>
      </c>
      <c r="P2" s="1" t="s">
        <v>476</v>
      </c>
      <c r="Q2" s="1" t="s">
        <v>477</v>
      </c>
      <c r="BC2" s="2">
        <v>22</v>
      </c>
      <c r="BK2" s="2">
        <v>22</v>
      </c>
      <c r="BR2" s="2">
        <v>42</v>
      </c>
      <c r="BV2" s="2">
        <v>3</v>
      </c>
      <c r="BW2" s="2">
        <v>2</v>
      </c>
      <c r="CM2" s="2">
        <v>1</v>
      </c>
      <c r="CN2" s="2">
        <v>1</v>
      </c>
      <c r="DG2" s="2">
        <v>1</v>
      </c>
      <c r="DN2" s="2">
        <v>2</v>
      </c>
      <c r="DO2" s="2">
        <v>3</v>
      </c>
      <c r="FP2" s="2">
        <v>1</v>
      </c>
      <c r="GE2" s="2">
        <v>17</v>
      </c>
      <c r="GF2" s="2">
        <v>1</v>
      </c>
      <c r="GL2" s="2">
        <v>2</v>
      </c>
      <c r="HC2" s="2">
        <v>3</v>
      </c>
      <c r="HK2" s="2">
        <v>2</v>
      </c>
      <c r="HL2" s="2">
        <v>4</v>
      </c>
      <c r="HT2" s="2">
        <v>1</v>
      </c>
      <c r="IR2" s="2">
        <v>1</v>
      </c>
      <c r="LI2" s="2">
        <v>17</v>
      </c>
      <c r="LN2" s="2">
        <v>1</v>
      </c>
      <c r="MA2" s="2">
        <v>1</v>
      </c>
      <c r="NM2" s="2">
        <v>4</v>
      </c>
      <c r="NW2" s="2">
        <v>2</v>
      </c>
      <c r="OO2" s="2">
        <v>4</v>
      </c>
      <c r="PL2" s="2">
        <v>12</v>
      </c>
      <c r="PZ2" s="2">
        <v>4</v>
      </c>
      <c r="QM2" s="2">
        <v>3</v>
      </c>
    </row>
    <row r="3" spans="1:472" ht="15" customHeight="1" x14ac:dyDescent="0.15">
      <c r="A3" s="1" t="str">
        <f t="shared" ref="A3:A24" si="0">IF(AND(C3=C2,D3=D2,E3=E2,F3=F2,G3=G2,H3=H2,I3=I2,J3=J2,K3=K2,L3=L2),"DUPE","")</f>
        <v/>
      </c>
      <c r="B3" s="1" t="s">
        <v>546</v>
      </c>
      <c r="C3" s="2">
        <v>344</v>
      </c>
      <c r="D3" s="1" t="s">
        <v>469</v>
      </c>
      <c r="E3" s="1" t="s">
        <v>470</v>
      </c>
      <c r="F3" s="2">
        <v>3</v>
      </c>
      <c r="G3" s="1" t="s">
        <v>478</v>
      </c>
      <c r="H3" s="1" t="s">
        <v>472</v>
      </c>
      <c r="I3" s="1" t="s">
        <v>473</v>
      </c>
      <c r="J3" s="1" t="s">
        <v>474</v>
      </c>
      <c r="K3" s="1" t="s">
        <v>475</v>
      </c>
      <c r="L3" s="2">
        <v>0</v>
      </c>
      <c r="M3" s="2">
        <v>5</v>
      </c>
      <c r="N3" s="3">
        <v>190.81</v>
      </c>
      <c r="O3" s="3">
        <v>190.86</v>
      </c>
      <c r="P3" s="1" t="s">
        <v>479</v>
      </c>
      <c r="Q3" s="1" t="s">
        <v>477</v>
      </c>
      <c r="BC3" s="2">
        <v>1</v>
      </c>
      <c r="BK3" s="2">
        <v>30</v>
      </c>
      <c r="BR3" s="2">
        <v>5</v>
      </c>
      <c r="BV3" s="2">
        <v>2</v>
      </c>
      <c r="BW3" s="2">
        <v>3</v>
      </c>
      <c r="CN3" s="2">
        <v>3</v>
      </c>
      <c r="DG3" s="2">
        <v>9</v>
      </c>
      <c r="EP3" s="2">
        <v>11</v>
      </c>
      <c r="GE3" s="2">
        <v>76</v>
      </c>
      <c r="HK3" s="2">
        <v>9</v>
      </c>
      <c r="HL3" s="2">
        <v>6</v>
      </c>
      <c r="HT3" s="2">
        <v>11</v>
      </c>
      <c r="HW3" s="2">
        <v>3</v>
      </c>
      <c r="IC3" s="2">
        <v>1</v>
      </c>
      <c r="IY3" s="2">
        <v>1</v>
      </c>
      <c r="JC3" s="2">
        <v>2</v>
      </c>
      <c r="JD3" s="2">
        <v>12</v>
      </c>
      <c r="KN3" s="2">
        <v>1</v>
      </c>
      <c r="KO3" s="2">
        <v>1</v>
      </c>
      <c r="KR3" s="2">
        <v>1</v>
      </c>
      <c r="KU3" s="2">
        <v>1</v>
      </c>
      <c r="LI3" s="2">
        <v>11</v>
      </c>
      <c r="LN3" s="2">
        <v>2</v>
      </c>
      <c r="MA3" s="2">
        <v>1</v>
      </c>
      <c r="MT3" s="2">
        <v>2</v>
      </c>
      <c r="NM3" s="2">
        <v>5</v>
      </c>
      <c r="OO3" s="2">
        <v>1</v>
      </c>
      <c r="PJ3" s="2">
        <v>2</v>
      </c>
      <c r="PL3" s="2">
        <v>33</v>
      </c>
      <c r="QF3" s="2">
        <v>1</v>
      </c>
      <c r="QI3" s="2">
        <v>6</v>
      </c>
      <c r="QM3" s="2">
        <v>3</v>
      </c>
    </row>
    <row r="4" spans="1:472" ht="15" customHeight="1" x14ac:dyDescent="0.15">
      <c r="A4" s="1" t="str">
        <f t="shared" si="0"/>
        <v/>
      </c>
      <c r="B4" s="1" t="s">
        <v>547</v>
      </c>
      <c r="C4" s="2">
        <v>344</v>
      </c>
      <c r="D4" s="1" t="s">
        <v>469</v>
      </c>
      <c r="E4" s="1" t="s">
        <v>470</v>
      </c>
      <c r="F4" s="2">
        <v>4</v>
      </c>
      <c r="G4" s="1" t="s">
        <v>480</v>
      </c>
      <c r="H4" s="1" t="s">
        <v>472</v>
      </c>
      <c r="I4" s="1" t="s">
        <v>473</v>
      </c>
      <c r="J4" s="1" t="s">
        <v>474</v>
      </c>
      <c r="K4" s="1" t="s">
        <v>475</v>
      </c>
      <c r="L4" s="2">
        <v>0</v>
      </c>
      <c r="M4" s="2">
        <v>5</v>
      </c>
      <c r="N4" s="4">
        <v>197.4</v>
      </c>
      <c r="O4" s="3">
        <v>197.45</v>
      </c>
      <c r="P4" s="1" t="s">
        <v>476</v>
      </c>
      <c r="Q4" s="1" t="s">
        <v>477</v>
      </c>
      <c r="BA4" s="2">
        <v>5</v>
      </c>
      <c r="BK4" s="2">
        <v>15</v>
      </c>
      <c r="BR4" s="2">
        <v>8</v>
      </c>
      <c r="BV4" s="2">
        <v>2</v>
      </c>
      <c r="DD4" s="2">
        <v>7</v>
      </c>
      <c r="DG4" s="2">
        <v>4</v>
      </c>
      <c r="DN4" s="2">
        <v>1</v>
      </c>
      <c r="DO4" s="2">
        <v>14</v>
      </c>
      <c r="FO4" s="2">
        <v>1</v>
      </c>
      <c r="GE4" s="2">
        <v>41</v>
      </c>
      <c r="GK4" s="2">
        <v>1</v>
      </c>
      <c r="HC4" s="2">
        <v>1</v>
      </c>
      <c r="HK4" s="2">
        <v>10</v>
      </c>
      <c r="HL4" s="2">
        <v>3</v>
      </c>
      <c r="HW4" s="2">
        <v>5</v>
      </c>
      <c r="IC4" s="2">
        <v>1</v>
      </c>
      <c r="IQ4" s="2">
        <v>2</v>
      </c>
      <c r="JC4" s="2">
        <v>1</v>
      </c>
      <c r="JD4" s="2">
        <v>3</v>
      </c>
      <c r="JY4" s="2">
        <v>4</v>
      </c>
      <c r="KC4" s="2">
        <v>1</v>
      </c>
      <c r="KR4" s="2">
        <v>1</v>
      </c>
      <c r="LI4" s="2">
        <v>4</v>
      </c>
      <c r="ND4" s="2">
        <v>2</v>
      </c>
      <c r="NM4" s="2">
        <v>2</v>
      </c>
      <c r="OO4" s="2">
        <v>2</v>
      </c>
      <c r="OR4" s="2">
        <v>1</v>
      </c>
      <c r="OV4" s="2">
        <v>1</v>
      </c>
      <c r="PJ4" s="2">
        <v>1</v>
      </c>
      <c r="PL4" s="2">
        <v>7</v>
      </c>
      <c r="PZ4" s="2">
        <v>5</v>
      </c>
      <c r="QM4" s="2">
        <v>7</v>
      </c>
      <c r="QP4" s="2">
        <v>7</v>
      </c>
    </row>
    <row r="5" spans="1:472" ht="15" customHeight="1" x14ac:dyDescent="0.15">
      <c r="A5" s="1" t="str">
        <f t="shared" si="0"/>
        <v/>
      </c>
      <c r="B5" s="1" t="s">
        <v>548</v>
      </c>
      <c r="C5" s="2">
        <v>344</v>
      </c>
      <c r="D5" s="1" t="s">
        <v>469</v>
      </c>
      <c r="E5" s="1" t="s">
        <v>470</v>
      </c>
      <c r="F5" s="2">
        <v>5</v>
      </c>
      <c r="G5" s="1" t="s">
        <v>481</v>
      </c>
      <c r="H5" s="1" t="s">
        <v>472</v>
      </c>
      <c r="I5" s="1" t="s">
        <v>473</v>
      </c>
      <c r="J5" s="1" t="s">
        <v>474</v>
      </c>
      <c r="K5" s="1" t="s">
        <v>475</v>
      </c>
      <c r="L5" s="2">
        <v>0</v>
      </c>
      <c r="M5" s="2">
        <v>5</v>
      </c>
      <c r="N5" s="4">
        <v>211.7</v>
      </c>
      <c r="O5" s="3">
        <v>211.75</v>
      </c>
      <c r="P5" s="1" t="s">
        <v>482</v>
      </c>
      <c r="Q5" s="1" t="s">
        <v>483</v>
      </c>
      <c r="BA5" s="2">
        <v>2</v>
      </c>
      <c r="BK5" s="2">
        <v>1</v>
      </c>
      <c r="BR5" s="2">
        <v>5</v>
      </c>
      <c r="BV5" s="2">
        <v>1</v>
      </c>
      <c r="BW5" s="2">
        <v>5</v>
      </c>
      <c r="CN5" s="2">
        <v>1</v>
      </c>
      <c r="DG5" s="2">
        <v>25</v>
      </c>
      <c r="DN5" s="2">
        <v>2</v>
      </c>
      <c r="GE5" s="2">
        <v>38</v>
      </c>
      <c r="HK5" s="2">
        <v>5</v>
      </c>
      <c r="HL5" s="2">
        <v>13</v>
      </c>
      <c r="HT5" s="2">
        <v>1</v>
      </c>
      <c r="HW5" s="2">
        <v>3</v>
      </c>
      <c r="JD5" s="2">
        <v>1</v>
      </c>
      <c r="JY5" s="2">
        <v>4</v>
      </c>
      <c r="KC5" s="2">
        <v>2</v>
      </c>
      <c r="MA5" s="2">
        <v>3</v>
      </c>
      <c r="NM5" s="2">
        <v>3</v>
      </c>
      <c r="OO5" s="2">
        <v>11</v>
      </c>
      <c r="PL5" s="2">
        <v>1</v>
      </c>
      <c r="QF5" s="2">
        <v>1</v>
      </c>
      <c r="QM5" s="2">
        <v>6</v>
      </c>
    </row>
    <row r="6" spans="1:472" ht="15" customHeight="1" x14ac:dyDescent="0.15">
      <c r="A6" s="1" t="str">
        <f t="shared" si="0"/>
        <v/>
      </c>
      <c r="B6" s="1" t="s">
        <v>549</v>
      </c>
      <c r="C6" s="2">
        <v>344</v>
      </c>
      <c r="D6" s="1" t="s">
        <v>469</v>
      </c>
      <c r="E6" s="1" t="s">
        <v>470</v>
      </c>
      <c r="F6" s="2">
        <v>7</v>
      </c>
      <c r="G6" s="1" t="s">
        <v>484</v>
      </c>
      <c r="H6" s="1" t="s">
        <v>472</v>
      </c>
      <c r="I6" s="1" t="s">
        <v>473</v>
      </c>
      <c r="J6" s="1" t="s">
        <v>474</v>
      </c>
      <c r="K6" s="1" t="s">
        <v>475</v>
      </c>
      <c r="L6" s="2">
        <v>0</v>
      </c>
      <c r="M6" s="2">
        <v>5</v>
      </c>
      <c r="N6" s="3">
        <v>236.29</v>
      </c>
      <c r="O6" s="3">
        <v>236.34</v>
      </c>
      <c r="P6" s="1" t="s">
        <v>482</v>
      </c>
      <c r="Q6" s="1" t="s">
        <v>485</v>
      </c>
      <c r="BK6" s="2">
        <v>52</v>
      </c>
      <c r="BR6" s="2">
        <v>29</v>
      </c>
      <c r="BT6" s="2">
        <v>2</v>
      </c>
      <c r="BW6" s="2">
        <v>6</v>
      </c>
      <c r="CN6" s="2">
        <v>3</v>
      </c>
      <c r="DG6" s="2">
        <v>9</v>
      </c>
      <c r="DN6" s="2">
        <v>1</v>
      </c>
      <c r="DO6" s="2">
        <v>10</v>
      </c>
      <c r="GE6" s="2">
        <v>1</v>
      </c>
      <c r="HJ6" s="2">
        <v>1</v>
      </c>
      <c r="HK6" s="2">
        <v>8</v>
      </c>
      <c r="HT6" s="2">
        <v>2</v>
      </c>
      <c r="HW6" s="2">
        <v>2</v>
      </c>
      <c r="IN6" s="2">
        <v>1</v>
      </c>
      <c r="KF6" s="2">
        <v>1</v>
      </c>
      <c r="LN6" s="2">
        <v>1</v>
      </c>
      <c r="NM6" s="2">
        <v>1</v>
      </c>
      <c r="OR6" s="2">
        <v>4</v>
      </c>
      <c r="PZ6" s="2">
        <v>23</v>
      </c>
      <c r="QM6" s="2">
        <v>6</v>
      </c>
    </row>
    <row r="7" spans="1:472" ht="15" customHeight="1" x14ac:dyDescent="0.15">
      <c r="A7" s="1" t="str">
        <f t="shared" si="0"/>
        <v/>
      </c>
      <c r="B7" s="1" t="s">
        <v>550</v>
      </c>
      <c r="C7" s="2">
        <v>344</v>
      </c>
      <c r="D7" s="1" t="s">
        <v>469</v>
      </c>
      <c r="E7" s="1" t="s">
        <v>470</v>
      </c>
      <c r="F7" s="2">
        <v>8</v>
      </c>
      <c r="G7" s="1" t="s">
        <v>486</v>
      </c>
      <c r="H7" s="1" t="s">
        <v>472</v>
      </c>
      <c r="I7" s="1" t="s">
        <v>473</v>
      </c>
      <c r="J7" s="1" t="s">
        <v>474</v>
      </c>
      <c r="K7" s="1" t="s">
        <v>487</v>
      </c>
      <c r="L7" s="2">
        <v>0</v>
      </c>
      <c r="M7" s="2">
        <v>5</v>
      </c>
      <c r="N7" s="2">
        <v>246</v>
      </c>
      <c r="O7" s="3">
        <v>246.05</v>
      </c>
      <c r="P7" s="1" t="s">
        <v>482</v>
      </c>
      <c r="Q7" s="1" t="s">
        <v>485</v>
      </c>
      <c r="BA7" s="2">
        <v>1</v>
      </c>
      <c r="BK7" s="2">
        <v>9</v>
      </c>
      <c r="BR7" s="2">
        <v>1</v>
      </c>
      <c r="BV7" s="2">
        <v>5</v>
      </c>
      <c r="BW7" s="2">
        <v>11</v>
      </c>
      <c r="CN7" s="2">
        <v>17</v>
      </c>
      <c r="DG7" s="2">
        <v>21</v>
      </c>
      <c r="DN7" s="2">
        <v>2</v>
      </c>
      <c r="DO7" s="2">
        <v>1</v>
      </c>
      <c r="GE7" s="2">
        <v>205</v>
      </c>
      <c r="HC7" s="2">
        <v>3</v>
      </c>
      <c r="HD7" s="2">
        <v>1</v>
      </c>
      <c r="HJ7" s="2">
        <v>1</v>
      </c>
      <c r="HK7" s="2">
        <v>1</v>
      </c>
      <c r="HL7" s="2">
        <v>66</v>
      </c>
      <c r="HW7" s="2">
        <v>4</v>
      </c>
      <c r="JY7" s="2">
        <v>1</v>
      </c>
      <c r="KN7" s="2">
        <v>1</v>
      </c>
      <c r="LI7" s="2">
        <v>15</v>
      </c>
      <c r="MA7" s="2">
        <v>3</v>
      </c>
      <c r="NM7" s="2">
        <v>10</v>
      </c>
      <c r="OO7" s="2">
        <v>5</v>
      </c>
      <c r="OR7" s="2">
        <v>1</v>
      </c>
      <c r="PL7" s="2">
        <v>1</v>
      </c>
      <c r="PZ7" s="2">
        <v>49</v>
      </c>
      <c r="QC7" s="2">
        <v>2</v>
      </c>
      <c r="QF7" s="2">
        <v>2</v>
      </c>
      <c r="QI7" s="2">
        <v>4</v>
      </c>
      <c r="QM7" s="2">
        <v>1</v>
      </c>
    </row>
    <row r="8" spans="1:472" ht="15" customHeight="1" x14ac:dyDescent="0.15">
      <c r="A8" s="1" t="str">
        <f t="shared" si="0"/>
        <v/>
      </c>
      <c r="B8" s="1" t="s">
        <v>551</v>
      </c>
      <c r="C8" s="2">
        <v>344</v>
      </c>
      <c r="D8" s="1" t="s">
        <v>469</v>
      </c>
      <c r="E8" s="1" t="s">
        <v>470</v>
      </c>
      <c r="F8" s="2">
        <v>10</v>
      </c>
      <c r="G8" s="1" t="s">
        <v>488</v>
      </c>
      <c r="H8" s="1" t="s">
        <v>472</v>
      </c>
      <c r="I8" s="1" t="s">
        <v>473</v>
      </c>
      <c r="J8" s="1" t="s">
        <v>474</v>
      </c>
      <c r="K8" s="1" t="s">
        <v>475</v>
      </c>
      <c r="L8" s="2">
        <v>0</v>
      </c>
      <c r="M8" s="2">
        <v>5</v>
      </c>
      <c r="N8" s="3">
        <v>264.33</v>
      </c>
      <c r="O8" s="3">
        <v>264.38</v>
      </c>
      <c r="P8" s="1" t="s">
        <v>479</v>
      </c>
      <c r="Q8" s="1" t="s">
        <v>485</v>
      </c>
      <c r="BK8" s="2">
        <v>49</v>
      </c>
      <c r="BR8" s="2">
        <v>1</v>
      </c>
      <c r="BT8" s="2">
        <v>1</v>
      </c>
      <c r="BV8" s="2">
        <v>1</v>
      </c>
      <c r="BW8" s="2">
        <v>2</v>
      </c>
      <c r="CN8" s="2">
        <v>2</v>
      </c>
      <c r="DG8" s="2">
        <v>4</v>
      </c>
      <c r="EP8" s="2">
        <v>8</v>
      </c>
      <c r="GE8" s="2">
        <v>21</v>
      </c>
      <c r="HC8" s="2">
        <v>2</v>
      </c>
      <c r="HJ8" s="2">
        <v>1</v>
      </c>
      <c r="HL8" s="2">
        <v>4</v>
      </c>
      <c r="HT8" s="2">
        <v>3</v>
      </c>
      <c r="HW8" s="2">
        <v>5</v>
      </c>
      <c r="JF8" s="2">
        <v>1</v>
      </c>
      <c r="KU8" s="2">
        <v>1</v>
      </c>
      <c r="LI8" s="2">
        <v>11</v>
      </c>
      <c r="MM8" s="2">
        <v>1</v>
      </c>
      <c r="MT8" s="2">
        <v>1</v>
      </c>
      <c r="MV8" s="2">
        <v>1</v>
      </c>
      <c r="NB8" s="2">
        <v>1</v>
      </c>
      <c r="OA8" s="2">
        <v>4</v>
      </c>
      <c r="OC8" s="2">
        <v>6</v>
      </c>
      <c r="OO8" s="2">
        <v>1</v>
      </c>
      <c r="OR8" s="2">
        <v>1</v>
      </c>
      <c r="PL8" s="2">
        <v>1</v>
      </c>
      <c r="PZ8" s="2">
        <v>6</v>
      </c>
      <c r="QC8" s="2">
        <v>1</v>
      </c>
      <c r="QF8" s="2">
        <v>17</v>
      </c>
      <c r="QM8" s="2">
        <v>1</v>
      </c>
    </row>
    <row r="9" spans="1:472" ht="15" customHeight="1" x14ac:dyDescent="0.15">
      <c r="A9" s="1" t="str">
        <f t="shared" si="0"/>
        <v/>
      </c>
      <c r="B9" s="1" t="s">
        <v>552</v>
      </c>
      <c r="C9" s="2">
        <v>344</v>
      </c>
      <c r="D9" s="1" t="s">
        <v>469</v>
      </c>
      <c r="E9" s="1" t="s">
        <v>470</v>
      </c>
      <c r="F9" s="2">
        <v>12</v>
      </c>
      <c r="G9" s="1" t="s">
        <v>489</v>
      </c>
      <c r="H9" s="1" t="s">
        <v>472</v>
      </c>
      <c r="I9" s="1" t="s">
        <v>473</v>
      </c>
      <c r="J9" s="1" t="s">
        <v>474</v>
      </c>
      <c r="K9" s="1" t="s">
        <v>475</v>
      </c>
      <c r="L9" s="2">
        <v>0</v>
      </c>
      <c r="M9" s="2">
        <v>5</v>
      </c>
      <c r="N9" s="3">
        <v>284.99</v>
      </c>
      <c r="O9" s="3">
        <v>285.04000000000002</v>
      </c>
      <c r="P9" s="1" t="s">
        <v>476</v>
      </c>
      <c r="Q9" s="1" t="s">
        <v>485</v>
      </c>
      <c r="AZ9" s="2">
        <v>1</v>
      </c>
      <c r="BA9" s="2">
        <v>2</v>
      </c>
      <c r="BK9" s="2">
        <v>9</v>
      </c>
      <c r="BR9" s="2">
        <v>1</v>
      </c>
      <c r="BV9" s="2">
        <v>2</v>
      </c>
      <c r="BW9" s="2">
        <v>4</v>
      </c>
      <c r="CF9" s="2">
        <v>1</v>
      </c>
      <c r="CM9" s="2">
        <v>1</v>
      </c>
      <c r="CN9" s="2">
        <v>7</v>
      </c>
      <c r="DD9" s="2">
        <v>1</v>
      </c>
      <c r="DG9" s="2">
        <v>6</v>
      </c>
      <c r="DN9" s="2">
        <v>3</v>
      </c>
      <c r="DO9" s="2">
        <v>3</v>
      </c>
      <c r="EP9" s="2">
        <v>5</v>
      </c>
      <c r="GE9" s="2">
        <v>35</v>
      </c>
      <c r="GK9" s="2">
        <v>1</v>
      </c>
      <c r="GL9" s="2">
        <v>2</v>
      </c>
      <c r="HC9" s="2">
        <v>4</v>
      </c>
      <c r="HD9" s="2">
        <v>2</v>
      </c>
      <c r="HK9" s="2">
        <v>1</v>
      </c>
      <c r="HL9" s="2">
        <v>7</v>
      </c>
      <c r="HT9" s="2">
        <v>3</v>
      </c>
      <c r="KF9" s="2">
        <v>1</v>
      </c>
      <c r="LI9" s="2">
        <v>4</v>
      </c>
      <c r="MA9" s="2">
        <v>11</v>
      </c>
      <c r="OC9" s="2">
        <v>1</v>
      </c>
      <c r="OR9" s="2">
        <v>2</v>
      </c>
      <c r="PL9" s="2">
        <v>1</v>
      </c>
      <c r="QC9" s="2">
        <v>1</v>
      </c>
      <c r="QF9" s="2">
        <v>15</v>
      </c>
      <c r="QP9" s="2">
        <v>1</v>
      </c>
    </row>
    <row r="10" spans="1:472" ht="15" customHeight="1" x14ac:dyDescent="0.15">
      <c r="A10" s="1" t="str">
        <f t="shared" si="0"/>
        <v/>
      </c>
      <c r="B10" s="1" t="s">
        <v>553</v>
      </c>
      <c r="C10" s="2">
        <v>344</v>
      </c>
      <c r="D10" s="1" t="s">
        <v>469</v>
      </c>
      <c r="E10" s="1" t="s">
        <v>470</v>
      </c>
      <c r="F10" s="2">
        <v>14</v>
      </c>
      <c r="G10" s="1" t="s">
        <v>490</v>
      </c>
      <c r="H10" s="1" t="s">
        <v>472</v>
      </c>
      <c r="I10" s="1" t="s">
        <v>473</v>
      </c>
      <c r="J10" s="1" t="s">
        <v>474</v>
      </c>
      <c r="K10" s="1" t="s">
        <v>475</v>
      </c>
      <c r="L10" s="2">
        <v>0</v>
      </c>
      <c r="M10" s="2">
        <v>5</v>
      </c>
      <c r="N10" s="3">
        <v>299.92</v>
      </c>
      <c r="O10" s="3">
        <v>299.97000000000003</v>
      </c>
      <c r="P10" s="1" t="s">
        <v>482</v>
      </c>
      <c r="Q10" s="1" t="s">
        <v>477</v>
      </c>
      <c r="BK10" s="2">
        <v>16</v>
      </c>
      <c r="BR10" s="2">
        <v>4</v>
      </c>
      <c r="BW10" s="2">
        <v>17</v>
      </c>
      <c r="CN10" s="2">
        <v>2</v>
      </c>
      <c r="DD10" s="2">
        <v>2</v>
      </c>
      <c r="DN10" s="2">
        <v>7</v>
      </c>
      <c r="DO10" s="2">
        <v>18</v>
      </c>
      <c r="EP10" s="2">
        <v>4</v>
      </c>
      <c r="GE10" s="2">
        <v>25</v>
      </c>
      <c r="GL10" s="2">
        <v>1</v>
      </c>
      <c r="HE10" s="2">
        <v>1</v>
      </c>
      <c r="HT10" s="2">
        <v>1</v>
      </c>
      <c r="HW10" s="2">
        <v>5</v>
      </c>
      <c r="IC10" s="2">
        <v>1</v>
      </c>
      <c r="IQ10" s="2">
        <v>1</v>
      </c>
      <c r="JC10" s="2">
        <v>1</v>
      </c>
      <c r="KC10" s="2">
        <v>1</v>
      </c>
      <c r="LN10" s="2">
        <v>1</v>
      </c>
      <c r="MA10" s="2">
        <v>17</v>
      </c>
      <c r="MV10" s="2">
        <v>1</v>
      </c>
      <c r="NM10" s="2">
        <v>3</v>
      </c>
      <c r="OO10" s="2">
        <v>1</v>
      </c>
      <c r="OR10" s="2">
        <v>2</v>
      </c>
      <c r="PL10" s="2">
        <v>3</v>
      </c>
      <c r="QF10" s="2">
        <v>8</v>
      </c>
      <c r="QM10" s="2">
        <v>1</v>
      </c>
      <c r="QP10" s="2">
        <v>2</v>
      </c>
    </row>
    <row r="11" spans="1:472" ht="15" customHeight="1" x14ac:dyDescent="0.15">
      <c r="A11" s="1" t="str">
        <f t="shared" si="0"/>
        <v/>
      </c>
      <c r="B11" s="1" t="s">
        <v>554</v>
      </c>
      <c r="C11" s="2">
        <v>344</v>
      </c>
      <c r="D11" s="1" t="s">
        <v>469</v>
      </c>
      <c r="E11" s="1" t="s">
        <v>470</v>
      </c>
      <c r="F11" s="2">
        <v>17</v>
      </c>
      <c r="G11" s="1" t="s">
        <v>491</v>
      </c>
      <c r="H11" s="1" t="s">
        <v>472</v>
      </c>
      <c r="I11" s="1" t="s">
        <v>473</v>
      </c>
      <c r="J11" s="1" t="s">
        <v>474</v>
      </c>
      <c r="K11" s="1" t="s">
        <v>475</v>
      </c>
      <c r="L11" s="2">
        <v>0</v>
      </c>
      <c r="M11" s="2">
        <v>5</v>
      </c>
      <c r="N11" s="3">
        <v>333.38</v>
      </c>
      <c r="O11" s="3">
        <v>333.43</v>
      </c>
      <c r="P11" s="1" t="s">
        <v>476</v>
      </c>
      <c r="Q11" s="1" t="s">
        <v>483</v>
      </c>
      <c r="BK11" s="2">
        <v>15</v>
      </c>
      <c r="BR11" s="2">
        <v>1</v>
      </c>
      <c r="BV11" s="2">
        <v>5</v>
      </c>
      <c r="BW11" s="2">
        <v>5</v>
      </c>
      <c r="CN11" s="2">
        <v>3</v>
      </c>
      <c r="DD11" s="2">
        <v>1</v>
      </c>
      <c r="DG11" s="2">
        <v>3</v>
      </c>
      <c r="EP11" s="2">
        <v>3</v>
      </c>
      <c r="GE11" s="2">
        <v>91</v>
      </c>
      <c r="GL11" s="2">
        <v>4</v>
      </c>
      <c r="HT11" s="2">
        <v>6</v>
      </c>
      <c r="KN11" s="2">
        <v>2</v>
      </c>
      <c r="KR11" s="2">
        <v>1</v>
      </c>
      <c r="LI11" s="2">
        <v>1</v>
      </c>
      <c r="LN11" s="2">
        <v>3</v>
      </c>
      <c r="OR11" s="2">
        <v>1</v>
      </c>
      <c r="PL11" s="2">
        <v>3</v>
      </c>
      <c r="PZ11" s="2">
        <v>4</v>
      </c>
      <c r="QF11" s="2">
        <v>4</v>
      </c>
      <c r="QP11" s="2">
        <v>1</v>
      </c>
    </row>
    <row r="12" spans="1:472" ht="15" customHeight="1" x14ac:dyDescent="0.15">
      <c r="A12" s="1" t="str">
        <f t="shared" si="0"/>
        <v/>
      </c>
      <c r="B12" s="1" t="s">
        <v>555</v>
      </c>
      <c r="C12" s="2">
        <v>344</v>
      </c>
      <c r="D12" s="1" t="s">
        <v>469</v>
      </c>
      <c r="E12" s="1" t="s">
        <v>470</v>
      </c>
      <c r="F12" s="2">
        <v>18</v>
      </c>
      <c r="G12" s="1" t="s">
        <v>492</v>
      </c>
      <c r="H12" s="1" t="s">
        <v>472</v>
      </c>
      <c r="I12" s="1" t="s">
        <v>473</v>
      </c>
      <c r="J12" s="1" t="s">
        <v>474</v>
      </c>
      <c r="K12" s="1" t="s">
        <v>475</v>
      </c>
      <c r="L12" s="2">
        <v>0</v>
      </c>
      <c r="M12" s="2">
        <v>5</v>
      </c>
      <c r="N12" s="3">
        <v>334.22</v>
      </c>
      <c r="O12" s="3">
        <v>334.27</v>
      </c>
      <c r="P12" s="1" t="s">
        <v>476</v>
      </c>
      <c r="Q12" s="1" t="s">
        <v>493</v>
      </c>
      <c r="BA12" s="2">
        <v>1</v>
      </c>
      <c r="BK12" s="2">
        <v>45</v>
      </c>
      <c r="BR12" s="2">
        <v>2</v>
      </c>
      <c r="BW12" s="2">
        <v>6</v>
      </c>
      <c r="DD12" s="2">
        <v>2</v>
      </c>
      <c r="DG12" s="2">
        <v>1</v>
      </c>
      <c r="DO12" s="2">
        <v>7</v>
      </c>
      <c r="EP12" s="2">
        <v>2</v>
      </c>
      <c r="GE12" s="2">
        <v>53</v>
      </c>
      <c r="HE12" s="2">
        <v>2</v>
      </c>
      <c r="HJ12" s="2">
        <v>1</v>
      </c>
      <c r="HL12" s="2">
        <v>3</v>
      </c>
      <c r="HT12" s="2">
        <v>7</v>
      </c>
      <c r="HW12" s="2">
        <v>1</v>
      </c>
      <c r="LI12" s="2">
        <v>1</v>
      </c>
      <c r="LN12" s="2">
        <v>1</v>
      </c>
      <c r="MT12" s="2">
        <v>1</v>
      </c>
      <c r="MV12" s="2">
        <v>1</v>
      </c>
      <c r="NM12" s="2">
        <v>1</v>
      </c>
      <c r="NT12" s="2">
        <v>1</v>
      </c>
      <c r="OR12" s="2">
        <v>2</v>
      </c>
      <c r="QF12" s="2">
        <v>5</v>
      </c>
      <c r="QH12" s="2">
        <v>1</v>
      </c>
      <c r="QP12" s="2">
        <v>2</v>
      </c>
    </row>
    <row r="13" spans="1:472" ht="15" customHeight="1" x14ac:dyDescent="0.15">
      <c r="A13" s="1" t="str">
        <f t="shared" si="0"/>
        <v/>
      </c>
      <c r="B13" s="1" t="s">
        <v>556</v>
      </c>
      <c r="C13" s="2">
        <v>344</v>
      </c>
      <c r="D13" s="1" t="s">
        <v>469</v>
      </c>
      <c r="E13" s="1" t="s">
        <v>470</v>
      </c>
      <c r="F13" s="2">
        <v>20</v>
      </c>
      <c r="G13" s="1" t="s">
        <v>494</v>
      </c>
      <c r="H13" s="1" t="s">
        <v>472</v>
      </c>
      <c r="I13" s="1" t="s">
        <v>473</v>
      </c>
      <c r="J13" s="1" t="s">
        <v>474</v>
      </c>
      <c r="K13" s="1" t="s">
        <v>475</v>
      </c>
      <c r="L13" s="2">
        <v>0</v>
      </c>
      <c r="M13" s="2">
        <v>5</v>
      </c>
      <c r="N13" s="3">
        <v>357.82</v>
      </c>
      <c r="O13" s="3">
        <v>357.87</v>
      </c>
      <c r="P13" s="1" t="s">
        <v>476</v>
      </c>
      <c r="Q13" s="1" t="s">
        <v>485</v>
      </c>
      <c r="BA13" s="2">
        <v>1</v>
      </c>
      <c r="BK13" s="2">
        <v>62</v>
      </c>
      <c r="BN13" s="2">
        <v>1</v>
      </c>
      <c r="BR13" s="2">
        <v>16</v>
      </c>
      <c r="BT13" s="2">
        <v>1</v>
      </c>
      <c r="BV13" s="2">
        <v>1</v>
      </c>
      <c r="BW13" s="2">
        <v>2</v>
      </c>
      <c r="CN13" s="2">
        <v>4</v>
      </c>
      <c r="DD13" s="2">
        <v>4</v>
      </c>
      <c r="DG13" s="2">
        <v>8</v>
      </c>
      <c r="DM13" s="2">
        <v>1</v>
      </c>
      <c r="DO13" s="2">
        <v>7</v>
      </c>
      <c r="GE13" s="2">
        <v>7</v>
      </c>
      <c r="HE13" s="2">
        <v>1</v>
      </c>
      <c r="HK13" s="2">
        <v>4</v>
      </c>
      <c r="HL13" s="2">
        <v>25</v>
      </c>
      <c r="HT13" s="2">
        <v>2</v>
      </c>
      <c r="JC13" s="2">
        <v>1</v>
      </c>
      <c r="JY13" s="2">
        <v>1</v>
      </c>
      <c r="LI13" s="2">
        <v>5</v>
      </c>
      <c r="MA13" s="2">
        <v>3</v>
      </c>
      <c r="NM13" s="2">
        <v>1</v>
      </c>
      <c r="OR13" s="2">
        <v>2</v>
      </c>
      <c r="PL13" s="2">
        <v>3</v>
      </c>
      <c r="PZ13" s="2">
        <v>1</v>
      </c>
      <c r="QF13" s="2">
        <v>28</v>
      </c>
      <c r="QH13" s="2">
        <v>2</v>
      </c>
      <c r="QP13" s="2">
        <v>4</v>
      </c>
    </row>
    <row r="14" spans="1:472" ht="15" customHeight="1" x14ac:dyDescent="0.15">
      <c r="A14" s="1" t="str">
        <f t="shared" si="0"/>
        <v/>
      </c>
      <c r="B14" s="1" t="s">
        <v>557</v>
      </c>
      <c r="C14" s="2">
        <v>344</v>
      </c>
      <c r="D14" s="1" t="s">
        <v>469</v>
      </c>
      <c r="E14" s="1" t="s">
        <v>470</v>
      </c>
      <c r="F14" s="2">
        <v>22</v>
      </c>
      <c r="G14" s="1" t="s">
        <v>495</v>
      </c>
      <c r="H14" s="1" t="s">
        <v>472</v>
      </c>
      <c r="I14" s="1" t="s">
        <v>473</v>
      </c>
      <c r="J14" s="1" t="s">
        <v>474</v>
      </c>
      <c r="K14" s="1" t="s">
        <v>475</v>
      </c>
      <c r="L14" s="2">
        <v>0</v>
      </c>
      <c r="M14" s="2">
        <v>5</v>
      </c>
      <c r="N14" s="3">
        <v>381.86</v>
      </c>
      <c r="O14" s="3">
        <v>381.91</v>
      </c>
      <c r="P14" s="1" t="s">
        <v>476</v>
      </c>
      <c r="Q14" s="1" t="s">
        <v>485</v>
      </c>
      <c r="BA14" s="2">
        <v>1</v>
      </c>
      <c r="BK14" s="2">
        <v>36</v>
      </c>
      <c r="BR14" s="2">
        <v>31</v>
      </c>
      <c r="CM14" s="2">
        <v>3</v>
      </c>
      <c r="CN14" s="2">
        <v>9</v>
      </c>
      <c r="DD14" s="2">
        <v>6</v>
      </c>
      <c r="DG14" s="2">
        <v>7</v>
      </c>
      <c r="DN14" s="2">
        <v>1</v>
      </c>
      <c r="DO14" s="2">
        <v>2</v>
      </c>
      <c r="EP14" s="2">
        <v>4</v>
      </c>
      <c r="GE14" s="2">
        <v>16</v>
      </c>
      <c r="HC14" s="2">
        <v>1</v>
      </c>
      <c r="HL14" s="2">
        <v>20</v>
      </c>
      <c r="HT14" s="2">
        <v>24</v>
      </c>
      <c r="HW14" s="2">
        <v>7</v>
      </c>
      <c r="JY14" s="2">
        <v>3</v>
      </c>
      <c r="KR14" s="2">
        <v>6</v>
      </c>
      <c r="LI14" s="2">
        <v>3</v>
      </c>
      <c r="LN14" s="2">
        <v>1</v>
      </c>
      <c r="MA14" s="2">
        <v>1</v>
      </c>
      <c r="OC14" s="2">
        <v>1</v>
      </c>
      <c r="PL14" s="2">
        <v>3</v>
      </c>
      <c r="PV14" s="2">
        <v>2</v>
      </c>
      <c r="PZ14" s="2">
        <v>1</v>
      </c>
      <c r="QF14" s="2">
        <v>47</v>
      </c>
      <c r="QM14" s="2">
        <v>3</v>
      </c>
      <c r="QP14" s="2">
        <v>6</v>
      </c>
    </row>
    <row r="15" spans="1:472" ht="15" customHeight="1" x14ac:dyDescent="0.15">
      <c r="A15" s="1" t="str">
        <f t="shared" si="0"/>
        <v/>
      </c>
      <c r="B15" s="1" t="s">
        <v>558</v>
      </c>
      <c r="C15" s="2">
        <v>344</v>
      </c>
      <c r="D15" s="1" t="s">
        <v>469</v>
      </c>
      <c r="E15" s="1" t="s">
        <v>470</v>
      </c>
      <c r="F15" s="2">
        <v>24</v>
      </c>
      <c r="G15" s="1" t="s">
        <v>496</v>
      </c>
      <c r="H15" s="1" t="s">
        <v>472</v>
      </c>
      <c r="I15" s="1" t="s">
        <v>473</v>
      </c>
      <c r="J15" s="1" t="s">
        <v>474</v>
      </c>
      <c r="K15" s="1" t="s">
        <v>475</v>
      </c>
      <c r="L15" s="2">
        <v>0</v>
      </c>
      <c r="M15" s="2">
        <v>5</v>
      </c>
      <c r="N15" s="3">
        <v>401.42</v>
      </c>
      <c r="O15" s="3">
        <v>401.47</v>
      </c>
      <c r="P15" s="1" t="s">
        <v>476</v>
      </c>
      <c r="Q15" s="1" t="s">
        <v>477</v>
      </c>
      <c r="AZ15" s="2">
        <v>1</v>
      </c>
      <c r="BK15" s="2">
        <v>22</v>
      </c>
      <c r="BR15" s="2">
        <v>13</v>
      </c>
      <c r="CM15" s="2">
        <v>2</v>
      </c>
      <c r="CN15" s="2">
        <v>1</v>
      </c>
      <c r="DD15" s="2">
        <v>2</v>
      </c>
      <c r="DG15" s="2">
        <v>2</v>
      </c>
      <c r="DN15" s="2">
        <v>14</v>
      </c>
      <c r="DO15" s="2">
        <v>6</v>
      </c>
      <c r="GE15" s="2">
        <v>10</v>
      </c>
      <c r="GL15" s="2">
        <v>1</v>
      </c>
      <c r="HC15" s="2">
        <v>1</v>
      </c>
      <c r="HE15" s="2">
        <v>1</v>
      </c>
      <c r="HL15" s="2">
        <v>4</v>
      </c>
      <c r="HT15" s="2">
        <v>12</v>
      </c>
      <c r="HW15" s="2">
        <v>1</v>
      </c>
      <c r="IY15" s="2">
        <v>1</v>
      </c>
      <c r="JC15" s="2">
        <v>2</v>
      </c>
      <c r="JL15" s="2">
        <v>1</v>
      </c>
      <c r="KR15" s="2">
        <v>2</v>
      </c>
      <c r="LN15" s="2">
        <v>1</v>
      </c>
      <c r="NM15" s="2">
        <v>3</v>
      </c>
      <c r="OA15" s="2">
        <v>3</v>
      </c>
      <c r="OQ15" s="2">
        <v>2</v>
      </c>
      <c r="OR15" s="2">
        <v>2</v>
      </c>
      <c r="PL15" s="2">
        <v>2</v>
      </c>
      <c r="QF15" s="2">
        <v>20</v>
      </c>
      <c r="QP15" s="2">
        <v>2</v>
      </c>
    </row>
    <row r="16" spans="1:472" ht="15" customHeight="1" x14ac:dyDescent="0.15">
      <c r="A16" s="1" t="str">
        <f t="shared" si="0"/>
        <v/>
      </c>
      <c r="B16" s="1" t="s">
        <v>559</v>
      </c>
      <c r="C16" s="2">
        <v>344</v>
      </c>
      <c r="D16" s="1" t="s">
        <v>469</v>
      </c>
      <c r="E16" s="1" t="s">
        <v>470</v>
      </c>
      <c r="F16" s="2">
        <v>26</v>
      </c>
      <c r="G16" s="1" t="s">
        <v>497</v>
      </c>
      <c r="H16" s="1" t="s">
        <v>472</v>
      </c>
      <c r="I16" s="1" t="s">
        <v>473</v>
      </c>
      <c r="J16" s="1" t="s">
        <v>474</v>
      </c>
      <c r="K16" s="1" t="s">
        <v>475</v>
      </c>
      <c r="L16" s="2">
        <v>0</v>
      </c>
      <c r="M16" s="2">
        <v>5</v>
      </c>
      <c r="N16" s="3">
        <v>419.14</v>
      </c>
      <c r="O16" s="3">
        <v>419.19</v>
      </c>
      <c r="P16" s="1" t="s">
        <v>476</v>
      </c>
      <c r="Q16" s="1" t="s">
        <v>483</v>
      </c>
      <c r="BK16" s="2">
        <v>54</v>
      </c>
      <c r="BR16" s="2">
        <v>10</v>
      </c>
      <c r="CM16" s="2">
        <v>1</v>
      </c>
      <c r="CN16" s="2">
        <v>1</v>
      </c>
      <c r="DD16" s="2">
        <v>1</v>
      </c>
      <c r="DG16" s="2">
        <v>2</v>
      </c>
      <c r="DN16" s="2">
        <v>1</v>
      </c>
      <c r="GE16" s="2">
        <v>10</v>
      </c>
      <c r="HK16" s="2">
        <v>1</v>
      </c>
      <c r="HL16" s="2">
        <v>5</v>
      </c>
      <c r="HT16" s="2">
        <v>19</v>
      </c>
      <c r="HW16" s="2">
        <v>5</v>
      </c>
      <c r="JF16" s="2">
        <v>1</v>
      </c>
      <c r="KO16" s="2">
        <v>2</v>
      </c>
      <c r="KR16" s="2">
        <v>1</v>
      </c>
      <c r="LI16" s="2">
        <v>1</v>
      </c>
      <c r="LN16" s="2">
        <v>1</v>
      </c>
      <c r="OC16" s="2">
        <v>2</v>
      </c>
      <c r="QF16" s="2">
        <v>27</v>
      </c>
      <c r="QP16" s="2">
        <v>1</v>
      </c>
    </row>
    <row r="17" spans="1:458" ht="15" customHeight="1" x14ac:dyDescent="0.15">
      <c r="A17" s="1" t="str">
        <f t="shared" si="0"/>
        <v/>
      </c>
      <c r="B17" s="1" t="s">
        <v>560</v>
      </c>
      <c r="C17" s="2">
        <v>344</v>
      </c>
      <c r="D17" s="1" t="s">
        <v>469</v>
      </c>
      <c r="E17" s="1" t="s">
        <v>470</v>
      </c>
      <c r="F17" s="2">
        <v>28</v>
      </c>
      <c r="G17" s="1" t="s">
        <v>498</v>
      </c>
      <c r="H17" s="1" t="s">
        <v>472</v>
      </c>
      <c r="I17" s="1" t="s">
        <v>473</v>
      </c>
      <c r="J17" s="1" t="s">
        <v>474</v>
      </c>
      <c r="K17" s="1" t="s">
        <v>475</v>
      </c>
      <c r="L17" s="2">
        <v>0</v>
      </c>
      <c r="M17" s="2">
        <v>5</v>
      </c>
      <c r="N17" s="3">
        <v>436.98</v>
      </c>
      <c r="O17" s="3">
        <v>437.03</v>
      </c>
      <c r="P17" s="1" t="s">
        <v>476</v>
      </c>
      <c r="Q17" s="1" t="s">
        <v>493</v>
      </c>
      <c r="BA17" s="2">
        <v>1</v>
      </c>
      <c r="BK17" s="2">
        <v>40</v>
      </c>
      <c r="BR17" s="2">
        <v>19</v>
      </c>
      <c r="BW17" s="2">
        <v>4</v>
      </c>
      <c r="CM17" s="2">
        <v>1</v>
      </c>
      <c r="DD17" s="2">
        <v>3</v>
      </c>
      <c r="DG17" s="2">
        <v>3</v>
      </c>
      <c r="GE17" s="2">
        <v>5</v>
      </c>
      <c r="HL17" s="2">
        <v>1</v>
      </c>
      <c r="HT17" s="2">
        <v>5</v>
      </c>
      <c r="HW17" s="2">
        <v>2</v>
      </c>
      <c r="JF17" s="2">
        <v>2</v>
      </c>
      <c r="KN17" s="2">
        <v>1</v>
      </c>
      <c r="LI17" s="2">
        <v>10</v>
      </c>
      <c r="LN17" s="2">
        <v>2</v>
      </c>
      <c r="MN17" s="2">
        <v>1</v>
      </c>
      <c r="OR17" s="2">
        <v>6</v>
      </c>
      <c r="PL17" s="2">
        <v>2</v>
      </c>
      <c r="QF17" s="2">
        <v>13</v>
      </c>
      <c r="QM17" s="2">
        <v>2</v>
      </c>
      <c r="QP17" s="2">
        <v>3</v>
      </c>
    </row>
    <row r="18" spans="1:458" ht="15" customHeight="1" x14ac:dyDescent="0.15">
      <c r="A18" s="1" t="str">
        <f t="shared" si="0"/>
        <v/>
      </c>
      <c r="B18" s="1" t="s">
        <v>561</v>
      </c>
      <c r="C18" s="2">
        <v>344</v>
      </c>
      <c r="D18" s="1" t="s">
        <v>469</v>
      </c>
      <c r="E18" s="1" t="s">
        <v>470</v>
      </c>
      <c r="F18" s="2">
        <v>30</v>
      </c>
      <c r="G18" s="1" t="s">
        <v>499</v>
      </c>
      <c r="H18" s="1" t="s">
        <v>472</v>
      </c>
      <c r="I18" s="1" t="s">
        <v>473</v>
      </c>
      <c r="J18" s="1" t="s">
        <v>474</v>
      </c>
      <c r="K18" s="1" t="s">
        <v>475</v>
      </c>
      <c r="L18" s="2">
        <v>0</v>
      </c>
      <c r="M18" s="2">
        <v>5</v>
      </c>
      <c r="N18" s="3">
        <v>459.41</v>
      </c>
      <c r="O18" s="3">
        <v>459.46</v>
      </c>
      <c r="P18" s="1" t="s">
        <v>476</v>
      </c>
      <c r="Q18" s="1" t="s">
        <v>477</v>
      </c>
      <c r="BA18" s="2">
        <v>2</v>
      </c>
      <c r="BK18" s="2">
        <v>27</v>
      </c>
      <c r="BR18" s="2">
        <v>8</v>
      </c>
      <c r="BW18" s="2">
        <v>1</v>
      </c>
      <c r="CM18" s="2">
        <v>2</v>
      </c>
      <c r="CN18" s="2">
        <v>1</v>
      </c>
      <c r="DD18" s="2">
        <v>2</v>
      </c>
      <c r="DG18" s="2">
        <v>5</v>
      </c>
      <c r="DN18" s="2">
        <v>1</v>
      </c>
      <c r="DO18" s="2">
        <v>1</v>
      </c>
      <c r="GE18" s="2">
        <v>9</v>
      </c>
      <c r="HL18" s="2">
        <v>4</v>
      </c>
      <c r="HT18" s="2">
        <v>22</v>
      </c>
      <c r="HW18" s="2">
        <v>4</v>
      </c>
      <c r="IC18" s="2">
        <v>1</v>
      </c>
      <c r="IY18" s="2">
        <v>1</v>
      </c>
      <c r="JF18" s="2">
        <v>2</v>
      </c>
      <c r="JL18" s="2">
        <v>1</v>
      </c>
      <c r="KN18" s="2">
        <v>1</v>
      </c>
      <c r="KO18" s="2">
        <v>2</v>
      </c>
      <c r="KR18" s="2">
        <v>4</v>
      </c>
      <c r="LI18" s="2">
        <v>6</v>
      </c>
      <c r="LN18" s="2">
        <v>1</v>
      </c>
      <c r="MV18" s="2">
        <v>2</v>
      </c>
      <c r="OA18" s="2">
        <v>2</v>
      </c>
      <c r="OR18" s="2">
        <v>1</v>
      </c>
      <c r="PJ18" s="2">
        <v>2</v>
      </c>
      <c r="PV18" s="2">
        <v>1</v>
      </c>
      <c r="QF18" s="2">
        <v>27</v>
      </c>
      <c r="QP18" s="2">
        <v>2</v>
      </c>
    </row>
    <row r="19" spans="1:458" ht="15" customHeight="1" x14ac:dyDescent="0.15">
      <c r="A19" s="1" t="str">
        <f t="shared" si="0"/>
        <v/>
      </c>
      <c r="B19" s="1" t="s">
        <v>562</v>
      </c>
      <c r="C19" s="2">
        <v>344</v>
      </c>
      <c r="D19" s="1" t="s">
        <v>469</v>
      </c>
      <c r="E19" s="1" t="s">
        <v>470</v>
      </c>
      <c r="F19" s="2">
        <v>32</v>
      </c>
      <c r="G19" s="1" t="s">
        <v>500</v>
      </c>
      <c r="H19" s="1" t="s">
        <v>472</v>
      </c>
      <c r="I19" s="1" t="s">
        <v>473</v>
      </c>
      <c r="J19" s="1" t="s">
        <v>474</v>
      </c>
      <c r="K19" s="1" t="s">
        <v>475</v>
      </c>
      <c r="L19" s="2">
        <v>0</v>
      </c>
      <c r="M19" s="2">
        <v>5</v>
      </c>
      <c r="N19" s="3">
        <v>478.72</v>
      </c>
      <c r="O19" s="3">
        <v>478.77</v>
      </c>
      <c r="P19" s="1" t="s">
        <v>476</v>
      </c>
      <c r="Q19" s="1" t="s">
        <v>477</v>
      </c>
      <c r="BA19" s="2">
        <v>2</v>
      </c>
      <c r="BK19" s="2">
        <v>2</v>
      </c>
      <c r="BR19" s="2">
        <v>2</v>
      </c>
      <c r="DD19" s="2">
        <v>1</v>
      </c>
      <c r="HL19" s="2">
        <v>3</v>
      </c>
      <c r="HT19" s="2">
        <v>2</v>
      </c>
      <c r="IY19" s="2">
        <v>1</v>
      </c>
      <c r="OR19" s="2">
        <v>1</v>
      </c>
      <c r="PL19" s="2">
        <v>2</v>
      </c>
      <c r="PV19" s="2">
        <v>1</v>
      </c>
      <c r="QF19" s="2">
        <v>147</v>
      </c>
      <c r="QP19" s="2">
        <v>1</v>
      </c>
    </row>
    <row r="20" spans="1:458" ht="15" customHeight="1" x14ac:dyDescent="0.15">
      <c r="A20" s="1" t="str">
        <f t="shared" si="0"/>
        <v/>
      </c>
      <c r="B20" s="1" t="s">
        <v>563</v>
      </c>
      <c r="C20" s="2">
        <v>344</v>
      </c>
      <c r="D20" s="1" t="s">
        <v>469</v>
      </c>
      <c r="E20" s="1" t="s">
        <v>470</v>
      </c>
      <c r="F20" s="2">
        <v>34</v>
      </c>
      <c r="G20" s="1" t="s">
        <v>501</v>
      </c>
      <c r="H20" s="1" t="s">
        <v>472</v>
      </c>
      <c r="I20" s="1" t="s">
        <v>473</v>
      </c>
      <c r="J20" s="1" t="s">
        <v>474</v>
      </c>
      <c r="K20" s="1" t="s">
        <v>475</v>
      </c>
      <c r="L20" s="2">
        <v>0</v>
      </c>
      <c r="M20" s="2">
        <v>5</v>
      </c>
      <c r="N20" s="3">
        <v>497.26</v>
      </c>
      <c r="O20" s="3">
        <v>497.31</v>
      </c>
      <c r="P20" s="1" t="s">
        <v>476</v>
      </c>
      <c r="Q20" s="1" t="s">
        <v>477</v>
      </c>
      <c r="AZ20" s="2">
        <v>5</v>
      </c>
      <c r="BA20" s="2">
        <v>42</v>
      </c>
      <c r="BK20" s="2">
        <v>7</v>
      </c>
      <c r="BR20" s="2">
        <v>7</v>
      </c>
      <c r="BW20" s="2">
        <v>4</v>
      </c>
      <c r="CM20" s="2">
        <v>2</v>
      </c>
      <c r="CS20" s="2">
        <v>3</v>
      </c>
      <c r="DD20" s="2">
        <v>2</v>
      </c>
      <c r="GE20" s="2">
        <v>7</v>
      </c>
      <c r="GF20" s="2">
        <v>1</v>
      </c>
      <c r="HK20" s="2">
        <v>1</v>
      </c>
      <c r="HL20" s="2">
        <v>3</v>
      </c>
      <c r="JY20" s="2">
        <v>4</v>
      </c>
      <c r="OR20" s="2">
        <v>14</v>
      </c>
      <c r="QF20" s="2">
        <v>55</v>
      </c>
      <c r="QM20" s="2">
        <v>2</v>
      </c>
      <c r="QP20" s="2">
        <v>2</v>
      </c>
    </row>
    <row r="21" spans="1:458" ht="15" customHeight="1" x14ac:dyDescent="0.15">
      <c r="A21" s="1" t="str">
        <f t="shared" si="0"/>
        <v/>
      </c>
      <c r="B21" s="1" t="s">
        <v>564</v>
      </c>
      <c r="C21" s="2">
        <v>344</v>
      </c>
      <c r="D21" s="1" t="s">
        <v>469</v>
      </c>
      <c r="E21" s="1" t="s">
        <v>470</v>
      </c>
      <c r="F21" s="2">
        <v>36</v>
      </c>
      <c r="G21" s="1" t="s">
        <v>502</v>
      </c>
      <c r="H21" s="1" t="s">
        <v>472</v>
      </c>
      <c r="I21" s="1" t="s">
        <v>473</v>
      </c>
      <c r="J21" s="1" t="s">
        <v>474</v>
      </c>
      <c r="K21" s="1" t="s">
        <v>475</v>
      </c>
      <c r="L21" s="2">
        <v>0</v>
      </c>
      <c r="M21" s="2">
        <v>5</v>
      </c>
      <c r="N21" s="3">
        <v>516.89</v>
      </c>
      <c r="O21" s="3">
        <v>516.94000000000005</v>
      </c>
      <c r="P21" s="1" t="s">
        <v>476</v>
      </c>
      <c r="Q21" s="1" t="s">
        <v>503</v>
      </c>
      <c r="BA21" s="2">
        <v>1</v>
      </c>
      <c r="BK21" s="2">
        <v>23</v>
      </c>
      <c r="BR21" s="2">
        <v>3</v>
      </c>
      <c r="BU21" s="2">
        <v>46</v>
      </c>
      <c r="CS21" s="2">
        <v>4</v>
      </c>
      <c r="GE21" s="2">
        <v>3</v>
      </c>
      <c r="HL21" s="2">
        <v>2</v>
      </c>
      <c r="HT21" s="2">
        <v>1</v>
      </c>
      <c r="OR21" s="2">
        <v>12</v>
      </c>
      <c r="QF21" s="2">
        <v>66</v>
      </c>
      <c r="QM21" s="2">
        <v>2</v>
      </c>
    </row>
    <row r="22" spans="1:458" ht="15" customHeight="1" x14ac:dyDescent="0.15">
      <c r="A22" s="1" t="str">
        <f t="shared" si="0"/>
        <v/>
      </c>
      <c r="B22" s="1" t="s">
        <v>565</v>
      </c>
      <c r="C22" s="2">
        <v>344</v>
      </c>
      <c r="D22" s="1" t="s">
        <v>469</v>
      </c>
      <c r="E22" s="1" t="s">
        <v>470</v>
      </c>
      <c r="F22" s="2">
        <v>38</v>
      </c>
      <c r="G22" s="1" t="s">
        <v>504</v>
      </c>
      <c r="H22" s="1" t="s">
        <v>472</v>
      </c>
      <c r="I22" s="1" t="s">
        <v>473</v>
      </c>
      <c r="J22" s="1" t="s">
        <v>474</v>
      </c>
      <c r="K22" s="1" t="s">
        <v>475</v>
      </c>
      <c r="L22" s="2">
        <v>0</v>
      </c>
      <c r="M22" s="2">
        <v>5</v>
      </c>
      <c r="N22" s="3">
        <v>533.91</v>
      </c>
      <c r="O22" s="3">
        <v>533.96</v>
      </c>
      <c r="P22" s="1" t="s">
        <v>476</v>
      </c>
      <c r="Q22" s="1" t="s">
        <v>483</v>
      </c>
      <c r="AZ22" s="2">
        <v>8</v>
      </c>
      <c r="BA22" s="2">
        <v>3</v>
      </c>
      <c r="BU22" s="2">
        <v>78</v>
      </c>
      <c r="CS22" s="2">
        <v>1</v>
      </c>
      <c r="DD22" s="2">
        <v>1</v>
      </c>
      <c r="GF22" s="2">
        <v>2</v>
      </c>
      <c r="HL22" s="2">
        <v>1</v>
      </c>
      <c r="JY22" s="2">
        <v>10</v>
      </c>
      <c r="KC22" s="2">
        <v>1</v>
      </c>
      <c r="LA22" s="2">
        <v>1</v>
      </c>
      <c r="LI22" s="2">
        <v>2</v>
      </c>
      <c r="MF22" s="2">
        <v>1</v>
      </c>
      <c r="NB22" s="2">
        <v>2</v>
      </c>
      <c r="OR22" s="2">
        <v>17</v>
      </c>
      <c r="PJ22" s="2">
        <v>1</v>
      </c>
      <c r="QF22" s="2">
        <v>34</v>
      </c>
      <c r="QP22" s="2">
        <v>1</v>
      </c>
    </row>
    <row r="23" spans="1:458" ht="15" customHeight="1" x14ac:dyDescent="0.15">
      <c r="A23" s="1" t="str">
        <f t="shared" si="0"/>
        <v/>
      </c>
      <c r="B23" s="1" t="s">
        <v>566</v>
      </c>
      <c r="C23" s="2">
        <v>344</v>
      </c>
      <c r="D23" s="1" t="s">
        <v>469</v>
      </c>
      <c r="E23" s="1" t="s">
        <v>470</v>
      </c>
      <c r="F23" s="2">
        <v>40</v>
      </c>
      <c r="G23" s="1" t="s">
        <v>505</v>
      </c>
      <c r="H23" s="1" t="s">
        <v>472</v>
      </c>
      <c r="I23" s="1" t="s">
        <v>473</v>
      </c>
      <c r="J23" s="1" t="s">
        <v>474</v>
      </c>
      <c r="K23" s="1" t="s">
        <v>475</v>
      </c>
      <c r="L23" s="2">
        <v>0</v>
      </c>
      <c r="M23" s="2">
        <v>5</v>
      </c>
      <c r="N23" s="3">
        <v>556.37</v>
      </c>
      <c r="O23" s="3">
        <v>556.41999999999996</v>
      </c>
      <c r="P23" s="1" t="s">
        <v>476</v>
      </c>
      <c r="Q23" s="1" t="s">
        <v>477</v>
      </c>
      <c r="AZ23" s="2">
        <v>13</v>
      </c>
      <c r="BA23" s="2">
        <v>4</v>
      </c>
      <c r="BU23" s="2">
        <v>57</v>
      </c>
      <c r="BW23" s="2">
        <v>1</v>
      </c>
      <c r="BY23" s="2">
        <v>11</v>
      </c>
      <c r="CM23" s="2">
        <v>6</v>
      </c>
      <c r="CS23" s="2">
        <v>3</v>
      </c>
      <c r="DD23" s="2">
        <v>9</v>
      </c>
      <c r="HL23" s="2">
        <v>5</v>
      </c>
      <c r="JY23" s="2">
        <v>38</v>
      </c>
      <c r="OR23" s="2">
        <v>4</v>
      </c>
      <c r="QF23" s="2">
        <v>80</v>
      </c>
      <c r="QN23" s="2">
        <v>1</v>
      </c>
      <c r="QP23" s="2">
        <v>9</v>
      </c>
    </row>
    <row r="24" spans="1:458" ht="15" customHeight="1" x14ac:dyDescent="0.15">
      <c r="A24" s="1" t="str">
        <f t="shared" si="0"/>
        <v/>
      </c>
      <c r="B24" s="1" t="s">
        <v>567</v>
      </c>
      <c r="C24" s="2">
        <v>344</v>
      </c>
      <c r="D24" s="1" t="s">
        <v>469</v>
      </c>
      <c r="E24" s="1" t="s">
        <v>470</v>
      </c>
      <c r="F24" s="2">
        <v>42</v>
      </c>
      <c r="G24" s="1" t="s">
        <v>506</v>
      </c>
      <c r="H24" s="1" t="s">
        <v>472</v>
      </c>
      <c r="I24" s="1" t="s">
        <v>473</v>
      </c>
      <c r="J24" s="1" t="s">
        <v>474</v>
      </c>
      <c r="K24" s="1" t="s">
        <v>475</v>
      </c>
      <c r="L24" s="2">
        <v>0</v>
      </c>
      <c r="M24" s="2">
        <v>5</v>
      </c>
      <c r="N24" s="3">
        <v>573.04999999999995</v>
      </c>
      <c r="O24" s="4">
        <v>573.1</v>
      </c>
      <c r="P24" s="1" t="s">
        <v>479</v>
      </c>
      <c r="Q24" s="1" t="s">
        <v>477</v>
      </c>
      <c r="AZ24" s="2">
        <v>5</v>
      </c>
      <c r="BU24" s="2">
        <v>11</v>
      </c>
      <c r="BV24" s="2">
        <v>1</v>
      </c>
      <c r="BW24" s="2">
        <v>4</v>
      </c>
      <c r="BY24" s="2">
        <v>1</v>
      </c>
      <c r="CM24" s="2">
        <v>3</v>
      </c>
      <c r="HL24" s="2">
        <v>1</v>
      </c>
      <c r="JY24" s="2">
        <v>5</v>
      </c>
      <c r="QF24" s="2">
        <v>147</v>
      </c>
      <c r="QH24" s="2">
        <v>1</v>
      </c>
    </row>
  </sheetData>
  <conditionalFormatting sqref="A1:XFD1048576">
    <cfRule type="expression" dxfId="0" priority="1" stopIfTrue="1">
      <formula>INDIRECT("A"&amp;ROW())="DUPE"</formula>
    </cfRule>
  </conditionalFormatting>
  <printOptions headings="1" gridLines="1"/>
  <pageMargins left="0" right="0" top="0" bottom="0" header="0" footer="0"/>
  <pageSetup paperSize="0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0" defaultRowHeight="15" customHeight="1" x14ac:dyDescent="0.15"/>
  <cols>
    <col min="1" max="1" width="41.6640625" style="1" customWidth="1"/>
    <col min="2" max="3" width="12.5" style="1" customWidth="1"/>
    <col min="4" max="5" width="16.6640625" style="1" customWidth="1"/>
    <col min="6" max="7" width="8.33203125" style="1" customWidth="1"/>
    <col min="8" max="12" width="7.5" style="1" customWidth="1"/>
    <col min="13" max="13" width="10.83203125" style="1" customWidth="1"/>
    <col min="14" max="15" width="10" style="1" customWidth="1"/>
    <col min="16" max="16" width="12.5" style="1" customWidth="1"/>
    <col min="17" max="517" width="10" style="1" customWidth="1"/>
    <col min="518" max="16384" width="10" style="1"/>
  </cols>
  <sheetData>
    <row r="1" spans="1:16" s="5" customFormat="1" ht="15" customHeight="1" x14ac:dyDescent="0.15">
      <c r="A1" s="6" t="s">
        <v>507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  <c r="H1" s="6" t="s">
        <v>508</v>
      </c>
      <c r="I1" s="6" t="s">
        <v>509</v>
      </c>
      <c r="J1" s="6" t="s">
        <v>510</v>
      </c>
      <c r="K1" s="6" t="s">
        <v>511</v>
      </c>
      <c r="L1" s="6" t="s">
        <v>512</v>
      </c>
      <c r="M1" s="6" t="s">
        <v>457</v>
      </c>
      <c r="N1" s="6" t="s">
        <v>467</v>
      </c>
      <c r="O1" s="6" t="s">
        <v>468</v>
      </c>
      <c r="P1" s="6" t="s">
        <v>466</v>
      </c>
    </row>
    <row r="2" spans="1:16" ht="15" customHeight="1" x14ac:dyDescent="0.15">
      <c r="A2" s="1" t="s">
        <v>544</v>
      </c>
    </row>
  </sheetData>
  <printOptions headings="1" gridLines="1"/>
  <pageMargins left="0" right="0" top="0" bottom="0" header="0" footer="0"/>
  <pageSetup paperSize="0" blackAndWhite="1" useFirstPageNumber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0" defaultRowHeight="15" customHeight="1" x14ac:dyDescent="0.15"/>
  <cols>
    <col min="1" max="1" width="41.6640625" style="1" customWidth="1"/>
    <col min="2" max="3" width="12.5" style="1" customWidth="1"/>
    <col min="4" max="5" width="16.6640625" style="1" customWidth="1"/>
    <col min="6" max="6" width="43.83203125" style="1" customWidth="1"/>
    <col min="7" max="19" width="12.5" style="1" customWidth="1"/>
    <col min="20" max="21" width="10" style="1" customWidth="1"/>
    <col min="22" max="22" width="12.5" style="1" customWidth="1"/>
    <col min="23" max="523" width="10" style="1" customWidth="1"/>
    <col min="524" max="16384" width="10" style="1"/>
  </cols>
  <sheetData>
    <row r="1" spans="1:22" s="5" customFormat="1" ht="15" customHeight="1" x14ac:dyDescent="0.15">
      <c r="A1" s="6" t="s">
        <v>507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513</v>
      </c>
      <c r="G1" s="6" t="s">
        <v>514</v>
      </c>
      <c r="H1" s="6" t="s">
        <v>515</v>
      </c>
      <c r="I1" s="6" t="s">
        <v>516</v>
      </c>
      <c r="J1" s="6" t="s">
        <v>517</v>
      </c>
      <c r="K1" s="6" t="s">
        <v>518</v>
      </c>
      <c r="L1" s="6" t="s">
        <v>519</v>
      </c>
      <c r="M1" s="6" t="s">
        <v>520</v>
      </c>
      <c r="N1" s="6" t="s">
        <v>521</v>
      </c>
      <c r="O1" s="6" t="s">
        <v>522</v>
      </c>
      <c r="P1" s="6" t="s">
        <v>523</v>
      </c>
      <c r="Q1" s="6" t="s">
        <v>524</v>
      </c>
      <c r="R1" s="6" t="s">
        <v>525</v>
      </c>
      <c r="S1" s="6" t="s">
        <v>526</v>
      </c>
      <c r="T1" s="6" t="s">
        <v>467</v>
      </c>
      <c r="U1" s="6" t="s">
        <v>468</v>
      </c>
      <c r="V1" s="6" t="s">
        <v>466</v>
      </c>
    </row>
    <row r="2" spans="1:22" ht="15" customHeight="1" x14ac:dyDescent="0.15">
      <c r="A2" s="1" t="s">
        <v>544</v>
      </c>
    </row>
  </sheetData>
  <printOptions headings="1" gridLines="1"/>
  <pageMargins left="0" right="0" top="0" bottom="0" header="0" footer="0"/>
  <pageSetup paperSize="0" blackAndWhite="1" useFirstPageNumber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0" defaultRowHeight="15" customHeight="1" x14ac:dyDescent="0.15"/>
  <cols>
    <col min="1" max="1" width="41.6640625" style="1" customWidth="1"/>
    <col min="2" max="3" width="12.5" style="1" customWidth="1"/>
    <col min="4" max="5" width="16.6640625" style="1" customWidth="1"/>
    <col min="6" max="6" width="19.83203125" style="1" customWidth="1"/>
    <col min="7" max="7" width="38.33203125" style="1" customWidth="1"/>
    <col min="8" max="8" width="29.6640625" style="1" customWidth="1"/>
    <col min="9" max="21" width="12.5" style="1" customWidth="1"/>
    <col min="22" max="23" width="10" style="1" customWidth="1"/>
    <col min="24" max="24" width="12.5" style="1" customWidth="1"/>
    <col min="25" max="525" width="10" style="1" customWidth="1"/>
    <col min="526" max="16384" width="10" style="1"/>
  </cols>
  <sheetData>
    <row r="1" spans="1:24" s="5" customFormat="1" ht="15" customHeight="1" x14ac:dyDescent="0.15">
      <c r="A1" s="6" t="s">
        <v>507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527</v>
      </c>
      <c r="G1" s="6" t="s">
        <v>528</v>
      </c>
      <c r="H1" s="6" t="s">
        <v>529</v>
      </c>
      <c r="I1" s="6" t="s">
        <v>530</v>
      </c>
      <c r="J1" s="6" t="s">
        <v>531</v>
      </c>
      <c r="K1" s="6" t="s">
        <v>532</v>
      </c>
      <c r="L1" s="6" t="s">
        <v>533</v>
      </c>
      <c r="M1" s="6" t="s">
        <v>534</v>
      </c>
      <c r="N1" s="6" t="s">
        <v>535</v>
      </c>
      <c r="O1" s="6" t="s">
        <v>536</v>
      </c>
      <c r="P1" s="6" t="s">
        <v>537</v>
      </c>
      <c r="Q1" s="6" t="s">
        <v>538</v>
      </c>
      <c r="R1" s="6" t="s">
        <v>539</v>
      </c>
      <c r="S1" s="6" t="s">
        <v>540</v>
      </c>
      <c r="T1" s="6" t="s">
        <v>541</v>
      </c>
      <c r="U1" s="6" t="s">
        <v>542</v>
      </c>
      <c r="V1" s="6" t="s">
        <v>467</v>
      </c>
      <c r="W1" s="6" t="s">
        <v>468</v>
      </c>
      <c r="X1" s="6" t="s">
        <v>466</v>
      </c>
    </row>
    <row r="2" spans="1:24" ht="15" customHeight="1" x14ac:dyDescent="0.15">
      <c r="A2" s="1" t="s">
        <v>544</v>
      </c>
    </row>
  </sheetData>
  <printOptions headings="1" gridLines="1"/>
  <pageMargins left="0" right="0" top="0" bottom="0" header="0" footer="0"/>
  <pageSetup paperSize="0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BF species</vt:lpstr>
      <vt:lpstr>BF_morphotypes</vt:lpstr>
      <vt:lpstr>Age Control</vt:lpstr>
      <vt:lpstr>Biostratigraphic Zone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Gorgas</dc:creator>
  <cp:lastModifiedBy>Research</cp:lastModifiedBy>
  <dcterms:created xsi:type="dcterms:W3CDTF">2013-11-25T21:39:01Z</dcterms:created>
  <dcterms:modified xsi:type="dcterms:W3CDTF">2013-12-02T15:23:28Z</dcterms:modified>
</cp:coreProperties>
</file>