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6935" windowHeight="8385" tabRatio="500"/>
  </bookViews>
  <sheets>
    <sheet name="Nannos" sheetId="1" r:id="rId1"/>
    <sheet name="Age Control" sheetId="2" r:id="rId2"/>
    <sheet name="Biostratigraphic Zone" sheetId="3" r:id="rId3"/>
  </sheets>
  <calcPr calcId="145621" iterateCount="1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" i="3"/>
  <c r="A8" i="2"/>
  <c r="A17" i="2"/>
  <c r="A25" i="2"/>
  <c r="A31" i="2"/>
  <c r="A38" i="2"/>
  <c r="A49" i="2"/>
  <c r="A64" i="2"/>
  <c r="A75" i="2"/>
  <c r="A76" i="2"/>
  <c r="A82" i="2"/>
  <c r="A84" i="2"/>
  <c r="A96" i="2"/>
  <c r="A105" i="2"/>
  <c r="A106" i="2"/>
  <c r="A114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<sst xmlns="http://schemas.openxmlformats.org/spreadsheetml/2006/main" count="2533" uniqueCount="680">
  <si>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</si>
  <si>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</si>
  <si>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</si>
  <si>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</si>
  <si>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</si>
  <si>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</si>
  <si>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</si>
  <si>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</si>
  <si>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</si>
  <si>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</si>
  <si>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Bottom [cm]</t>
  </si>
  <si>
    <t>Top Depth [m]</t>
  </si>
  <si>
    <t>Bottom Depth [m]</t>
  </si>
  <si>
    <t>Preservation</t>
  </si>
  <si>
    <t>Group Abundance</t>
  </si>
  <si>
    <t>Acuturris scotus</t>
  </si>
  <si>
    <t>Ahmuellerella regularis</t>
  </si>
  <si>
    <t>Algirosphaera robusta</t>
  </si>
  <si>
    <t>Amaurolithus delicatus</t>
  </si>
  <si>
    <t>Amaurolithus primus</t>
  </si>
  <si>
    <t>Amaurolithus tricorniculatus</t>
  </si>
  <si>
    <t>Arkhangelskiella confusa</t>
  </si>
  <si>
    <t>Arkhangelskiella cymbiformis</t>
  </si>
  <si>
    <t>Arkhangelskiella maastrichtiana</t>
  </si>
  <si>
    <t>Biantholithus sparsus</t>
  </si>
  <si>
    <t>Biantholithus? flosculus</t>
  </si>
  <si>
    <t>Biscutum coronum</t>
  </si>
  <si>
    <t>Biscutum magnum</t>
  </si>
  <si>
    <t>Blackites amplus bases</t>
  </si>
  <si>
    <t>Blackites creber</t>
  </si>
  <si>
    <t>Blackites gladius</t>
  </si>
  <si>
    <t>Blackites herculesii</t>
  </si>
  <si>
    <t>Blackites inflatus</t>
  </si>
  <si>
    <t>Blackites perlongus</t>
  </si>
  <si>
    <t>Blackites spinosus</t>
  </si>
  <si>
    <t>Blackites tenuis</t>
  </si>
  <si>
    <t>Bomolithus elegans</t>
  </si>
  <si>
    <t>Bomolithus megastypus</t>
  </si>
  <si>
    <t>Bomolithus supremus</t>
  </si>
  <si>
    <t>Braarudosphaera bigelowii</t>
  </si>
  <si>
    <t>Bramletteius serraculoides</t>
  </si>
  <si>
    <t>Broinsonia parca constricta</t>
  </si>
  <si>
    <t>Calcidiscus leptoporus</t>
  </si>
  <si>
    <t>Calcidiscus macintyrei</t>
  </si>
  <si>
    <t>Calcidiscus pacificanus</t>
  </si>
  <si>
    <t>Calcidiscus premacintyrei</t>
  </si>
  <si>
    <t>Calcidiscus protoannulus</t>
  </si>
  <si>
    <t>Calcidiscus quadriperforatus</t>
  </si>
  <si>
    <t>Calcidiscus tropicus</t>
  </si>
  <si>
    <t>Calciosolenia aperta</t>
  </si>
  <si>
    <t>Calciosolenia brasiliensis</t>
  </si>
  <si>
    <t>Calciosolenia fossilis</t>
  </si>
  <si>
    <t>Calciosolenia murrayi</t>
  </si>
  <si>
    <t>calcispheres</t>
  </si>
  <si>
    <t>Calculites obscurus</t>
  </si>
  <si>
    <t>Campylosphaera dela</t>
  </si>
  <si>
    <t>Catinaster calyculus</t>
  </si>
  <si>
    <t>Catinaster coalitus</t>
  </si>
  <si>
    <t>Catinaster mexicanus</t>
  </si>
  <si>
    <t>Ceratolithoides kamptneri</t>
  </si>
  <si>
    <t>Ceratolithoides spp.</t>
  </si>
  <si>
    <t>Ceratolithoides ultimus</t>
  </si>
  <si>
    <t>Ceratolithus acutus</t>
  </si>
  <si>
    <t>Ceratolithus armatus (acutus)</t>
  </si>
  <si>
    <t>Ceratolithus atlanticus</t>
  </si>
  <si>
    <t>Ceratolithus cristatus</t>
  </si>
  <si>
    <t>Ceratolithus cristatus (rugosus)</t>
  </si>
  <si>
    <t>Ceratolithus cristatus var. telesmus</t>
  </si>
  <si>
    <t>Ceratolithus larrymayeri</t>
  </si>
  <si>
    <t>Ceratolithus rugosus</t>
  </si>
  <si>
    <t>Chiasmolithus altus</t>
  </si>
  <si>
    <t>Chiasmolithus bidens</t>
  </si>
  <si>
    <t>Chiasmolithus californicus (&gt;13µm)</t>
  </si>
  <si>
    <t>Chiasmolithus consuetus</t>
  </si>
  <si>
    <t>Chiasmolithus danicus</t>
  </si>
  <si>
    <t>Chiasmolithus expansus</t>
  </si>
  <si>
    <t>Chiasmolithus gigas</t>
  </si>
  <si>
    <t>Chiasmolithus grandis</t>
  </si>
  <si>
    <t>Chiasmolithus nitidus</t>
  </si>
  <si>
    <t>Chiasmolithus oamaruensis</t>
  </si>
  <si>
    <t>Chiasmolithus solitus</t>
  </si>
  <si>
    <t>Chiasmolithus titus</t>
  </si>
  <si>
    <t>Chiastozygus amphipons</t>
  </si>
  <si>
    <t>Chiastozygus litterarius</t>
  </si>
  <si>
    <t>Chiphragmolithus acanothodes</t>
  </si>
  <si>
    <t>Chiphragmolithus armatus</t>
  </si>
  <si>
    <t>Chiphragmolithus barbatus</t>
  </si>
  <si>
    <t>Chiphragmolithus calathus</t>
  </si>
  <si>
    <t>Clausicoccus fenestratus</t>
  </si>
  <si>
    <t>Clausicoccus fenestratus (subdist)</t>
  </si>
  <si>
    <t>Clausicoccus subdistichus</t>
  </si>
  <si>
    <t>Clausicoccus vanheckiae</t>
  </si>
  <si>
    <t>Coccolithus bownii</t>
  </si>
  <si>
    <t>Coccolithus cachaoi</t>
  </si>
  <si>
    <t>Coccolithus eopelagicus ( &gt;14µm)</t>
  </si>
  <si>
    <t>Coccolithus formosus</t>
  </si>
  <si>
    <t>Coccolithus miopelagicus</t>
  </si>
  <si>
    <t>Coccolithus pelagicus</t>
  </si>
  <si>
    <t>Corollithion completum</t>
  </si>
  <si>
    <t>Corollithion exiguum</t>
  </si>
  <si>
    <t>Coronocyclus nitescens</t>
  </si>
  <si>
    <t>Coronocyclus nitescens (elliptical)</t>
  </si>
  <si>
    <t>Cretarhabdus conicus</t>
  </si>
  <si>
    <t>Cribrocorona gallica</t>
  </si>
  <si>
    <t>Cribrosphaerella daniae</t>
  </si>
  <si>
    <t>Cribrosphaerella ehrenbergii</t>
  </si>
  <si>
    <t>Cruciplacolithus asymmetricus</t>
  </si>
  <si>
    <t>Cruciplacolithus cruciformis</t>
  </si>
  <si>
    <t>Cruciplacolithus edwardsii</t>
  </si>
  <si>
    <t>Cruciplacolithus frequens</t>
  </si>
  <si>
    <t>Cruciplacolithus intermedius</t>
  </si>
  <si>
    <t>Cruciplacolithus latipons</t>
  </si>
  <si>
    <t>Cruciplacolithus primus</t>
  </si>
  <si>
    <t>Cryptococcolithus mediaperforate</t>
  </si>
  <si>
    <t>Cyclagelosphaera reinhardtii</t>
  </si>
  <si>
    <t>Cyclicargolithus abisectus</t>
  </si>
  <si>
    <t>Cyclicargolithus abisectus (11 µm)</t>
  </si>
  <si>
    <t>Cyclicargolithus floridanus</t>
  </si>
  <si>
    <t>Cyclicargolithus floridanus (5-11µm)</t>
  </si>
  <si>
    <t>Cyclicargolithus floridanus small (&lt;5µm)</t>
  </si>
  <si>
    <t>Cyclicargolithus? luminis</t>
  </si>
  <si>
    <t>Cylindralithus echinus</t>
  </si>
  <si>
    <t>Cylindralithus nudus</t>
  </si>
  <si>
    <t>Cylindralithus serratus</t>
  </si>
  <si>
    <t>Daktylethra punctulata</t>
  </si>
  <si>
    <t>Dictyococcites antarcticus</t>
  </si>
  <si>
    <t>Dictyococcites bisectus</t>
  </si>
  <si>
    <t>Dictyococcites bisectus (&gt;10 µm)</t>
  </si>
  <si>
    <t>Dictyococcites scrippsae (&lt;10µm)</t>
  </si>
  <si>
    <t>Discoaster altus</t>
  </si>
  <si>
    <t>Discoaster anartios</t>
  </si>
  <si>
    <t>Discoaster araneus</t>
  </si>
  <si>
    <t>Discoaster asymmetricus</t>
  </si>
  <si>
    <t>Discoaster backmanii</t>
  </si>
  <si>
    <t>Discoaster barbadiensis</t>
  </si>
  <si>
    <t>Discoaster bellus</t>
  </si>
  <si>
    <t>Discoaster bergenii</t>
  </si>
  <si>
    <t>Discoaster berggrenii</t>
  </si>
  <si>
    <t>Discoaster bifax</t>
  </si>
  <si>
    <t>Discoaster binodosus</t>
  </si>
  <si>
    <t>Discoaster bollii</t>
  </si>
  <si>
    <t>Discoaster braarudii</t>
  </si>
  <si>
    <t>Discoaster brouweri</t>
  </si>
  <si>
    <t>Discoaster calcaris</t>
  </si>
  <si>
    <t>Discoaster challengeri</t>
  </si>
  <si>
    <t>Discoaster deflandrei</t>
  </si>
  <si>
    <t>Discoaster delicatus</t>
  </si>
  <si>
    <t>Discoaster diastypus</t>
  </si>
  <si>
    <t>Discoaster distinctus</t>
  </si>
  <si>
    <t>Discoaster druggii</t>
  </si>
  <si>
    <t>Discoaster exilis</t>
  </si>
  <si>
    <t>Discoaster falcatus</t>
  </si>
  <si>
    <t>Discoaster hamatus</t>
  </si>
  <si>
    <t>Discoaster kuepperi</t>
  </si>
  <si>
    <t>Discoaster kugleri</t>
  </si>
  <si>
    <t>Discoaster lenticularis</t>
  </si>
  <si>
    <t>Discoaster lodoensis</t>
  </si>
  <si>
    <t>Discoaster loeblichii</t>
  </si>
  <si>
    <t>Discoaster mahmoudii</t>
  </si>
  <si>
    <t>Discoaster mediosus</t>
  </si>
  <si>
    <t>Discoaster mohleri</t>
  </si>
  <si>
    <t>Discoaster multiradiatus</t>
  </si>
  <si>
    <t>Discoaster musicus</t>
  </si>
  <si>
    <t>Discoaster neorectus</t>
  </si>
  <si>
    <t>Discoaster nodifer</t>
  </si>
  <si>
    <t>Discoaster ornatus</t>
  </si>
  <si>
    <t>Discoaster pacificus</t>
  </si>
  <si>
    <t>Discoaster paelikei</t>
  </si>
  <si>
    <t>Discoaster pentaradiatus</t>
  </si>
  <si>
    <t>Discoaster petaliformis</t>
  </si>
  <si>
    <t>Discoaster prepentaradiatus</t>
  </si>
  <si>
    <t>Discoaster quinqueramus</t>
  </si>
  <si>
    <t>Discoaster saipanensis</t>
  </si>
  <si>
    <t>Discoaster salisburgensis</t>
  </si>
  <si>
    <t>Discoaster sp.</t>
  </si>
  <si>
    <t>Discoaster spp.</t>
  </si>
  <si>
    <t>Discoaster sublodoensis</t>
  </si>
  <si>
    <t>Discoaster surculus</t>
  </si>
  <si>
    <t>Discoaster tamalis</t>
  </si>
  <si>
    <t>Discoaster tanii</t>
  </si>
  <si>
    <t>Discoaster triradiatus</t>
  </si>
  <si>
    <t>Discoaster variabilis</t>
  </si>
  <si>
    <t>Discoaster wemmelensis</t>
  </si>
  <si>
    <t>Discorhabdus ignotus</t>
  </si>
  <si>
    <t>Discosphaera tubifera</t>
  </si>
  <si>
    <t>Eiffellithus eximius</t>
  </si>
  <si>
    <t>Eiffellithus turriseiffelii</t>
  </si>
  <si>
    <t>Ellipsolithus anadoluensis</t>
  </si>
  <si>
    <t>Ellipsolithus distichus</t>
  </si>
  <si>
    <t>Ellipsolithus macellus</t>
  </si>
  <si>
    <t>Emiliania huxleyi</t>
  </si>
  <si>
    <t>Ericsonia robusta</t>
  </si>
  <si>
    <t>Ericsonia robusta (small)</t>
  </si>
  <si>
    <t>Ericsonia subpertusa</t>
  </si>
  <si>
    <t>Fasciculithus alanii</t>
  </si>
  <si>
    <t>Fasciculithus clinatus</t>
  </si>
  <si>
    <t>Fasciculithus involutus</t>
  </si>
  <si>
    <t>Fasciculithus lilianae</t>
  </si>
  <si>
    <t>Fasciculithus magnus</t>
  </si>
  <si>
    <t>Fasciculithus pileatus</t>
  </si>
  <si>
    <t>Fasciculithus richardii</t>
  </si>
  <si>
    <t>Fasciculithus shaubii</t>
  </si>
  <si>
    <t>Fasciculithus spp.</t>
  </si>
  <si>
    <t>Fasciculithus tympaniformis</t>
  </si>
  <si>
    <t>Fasciculithus ullii</t>
  </si>
  <si>
    <t>Florisphaera profunda</t>
  </si>
  <si>
    <t>Futyania petalosus</t>
  </si>
  <si>
    <t>Gartnerago segmentatum</t>
  </si>
  <si>
    <t>Gephyrocapsa (&lt;4 µm)</t>
  </si>
  <si>
    <t>Gephyrocapsa (&gt;4 µm)</t>
  </si>
  <si>
    <t>Gephyrocapsa (&gt;5.5 µm)</t>
  </si>
  <si>
    <t>Gephyrocapsa aperta</t>
  </si>
  <si>
    <t>Gephyrocapsa caribbeanica</t>
  </si>
  <si>
    <t>Gephyrocapsa ericsonii</t>
  </si>
  <si>
    <t>Gephyrocapsa muellerae</t>
  </si>
  <si>
    <t>Gephyrocapsa oceanica</t>
  </si>
  <si>
    <t>Gephyrocapsa omega</t>
  </si>
  <si>
    <t>Gephyrocapsa sinuosa</t>
  </si>
  <si>
    <t>Gephyroscapsa lumina</t>
  </si>
  <si>
    <t>Girgisia gammation</t>
  </si>
  <si>
    <t>Gladiolithus flabellatus</t>
  </si>
  <si>
    <t>Goniolithus fluckigeri</t>
  </si>
  <si>
    <t>Gorkaea pseudoanthophorus</t>
  </si>
  <si>
    <t>Hayaster perplexus</t>
  </si>
  <si>
    <t>Hayella challengeri</t>
  </si>
  <si>
    <t>Hayella situliformis</t>
  </si>
  <si>
    <t>Helicolithus anceps</t>
  </si>
  <si>
    <t>Helicolithus trabeculatus</t>
  </si>
  <si>
    <t>Helicosphaera ampliaperta</t>
  </si>
  <si>
    <t>Helicosphaera bramlettei</t>
  </si>
  <si>
    <t>Helicosphaera carteri</t>
  </si>
  <si>
    <t>Helicosphaera clarissima</t>
  </si>
  <si>
    <t>Helicosphaera compacta</t>
  </si>
  <si>
    <t>Helicosphaera ethologa</t>
  </si>
  <si>
    <t>Helicosphaera euphratis</t>
  </si>
  <si>
    <t>Helicosphaera gartneri</t>
  </si>
  <si>
    <t>Helicosphaera gertae</t>
  </si>
  <si>
    <t>Helicosphaera granulata</t>
  </si>
  <si>
    <t>Helicosphaera heezenii</t>
  </si>
  <si>
    <t>Helicosphaera hyalina</t>
  </si>
  <si>
    <t>Helicosphaera inversa</t>
  </si>
  <si>
    <t>Helicosphaera lophota</t>
  </si>
  <si>
    <t>Helicosphaera magnifica</t>
  </si>
  <si>
    <t>Helicosphaera mediterranea</t>
  </si>
  <si>
    <t>Helicosphaera neogranulata</t>
  </si>
  <si>
    <t>Helicosphaera obliqua</t>
  </si>
  <si>
    <t>Helicosphaera orientalis</t>
  </si>
  <si>
    <t>Helicosphaera pavimentum</t>
  </si>
  <si>
    <t>Helicosphaera perch-nielseniae</t>
  </si>
  <si>
    <t>Helicosphaera recta</t>
  </si>
  <si>
    <t>Helicosphaera reticulata</t>
  </si>
  <si>
    <t>Helicosphaera scissura</t>
  </si>
  <si>
    <t>Helicosphaera sellii</t>
  </si>
  <si>
    <t>Helicosphaera seminulum</t>
  </si>
  <si>
    <t>Helicosphaera sp.</t>
  </si>
  <si>
    <t>Helicosphaera spp.</t>
  </si>
  <si>
    <t>Helicosphaera stalis</t>
  </si>
  <si>
    <t>Helicosphaera truempyi</t>
  </si>
  <si>
    <t>Helicosphaera vedderi</t>
  </si>
  <si>
    <t>Helicosphaera walbersdorfensis</t>
  </si>
  <si>
    <t>Helicosphaera wallichii</t>
  </si>
  <si>
    <t>Helicosphaera waltrans</t>
  </si>
  <si>
    <t>Helicosphaera wilcoxonii</t>
  </si>
  <si>
    <t>Heliolithus cantabriae</t>
  </si>
  <si>
    <t>Heliolithus kleinpellii</t>
  </si>
  <si>
    <t>Holodiscolithus macroporus</t>
  </si>
  <si>
    <t>Hughesius gizoensis</t>
  </si>
  <si>
    <t>Hughesius tasmaniae</t>
  </si>
  <si>
    <t>Ilselithina fusa</t>
  </si>
  <si>
    <t>Isthmolithus recurvus</t>
  </si>
  <si>
    <t>Jakubowskia leoniae</t>
  </si>
  <si>
    <t>Lanternilithus duocavus</t>
  </si>
  <si>
    <t>Lanternithus minutus</t>
  </si>
  <si>
    <t>Lapideacassis sp.</t>
  </si>
  <si>
    <t>Lithraphidites carniolensis</t>
  </si>
  <si>
    <t>Lithraphidites quadratus</t>
  </si>
  <si>
    <t>Lophodolithus acutus</t>
  </si>
  <si>
    <t>Lophodolithus mochlophorus</t>
  </si>
  <si>
    <t>Lophodolithus nascens</t>
  </si>
  <si>
    <t>Lophodolithus reniformis</t>
  </si>
  <si>
    <t>Lophodolithus rotundus</t>
  </si>
  <si>
    <t>Loxolithus armilla</t>
  </si>
  <si>
    <t>Manivitella pemmatoidea</t>
  </si>
  <si>
    <t>Markalius apertus</t>
  </si>
  <si>
    <t>Markalius inversus</t>
  </si>
  <si>
    <t>Micrantholithus attenuatus</t>
  </si>
  <si>
    <t>Micrantholithus flos</t>
  </si>
  <si>
    <t>Microrhabdulus spp.</t>
  </si>
  <si>
    <t>Micula murus</t>
  </si>
  <si>
    <t>Micula praemurus</t>
  </si>
  <si>
    <t>Micula prinsii</t>
  </si>
  <si>
    <t>Micula staurophora</t>
  </si>
  <si>
    <t>Micula swastika</t>
  </si>
  <si>
    <t>Minylitha convallis</t>
  </si>
  <si>
    <t>Misceomarginatus pleniporus</t>
  </si>
  <si>
    <t>Monomarginatus quaternarius</t>
  </si>
  <si>
    <t>Nannotetrina  fulgens</t>
  </si>
  <si>
    <t>Nannotetrina cristata</t>
  </si>
  <si>
    <t>Neobiscutum spp.</t>
  </si>
  <si>
    <t>Neochiastozygus junctus</t>
  </si>
  <si>
    <t>Neochiastozygus modestus</t>
  </si>
  <si>
    <t>Neochiastozygus perfectus</t>
  </si>
  <si>
    <t>Neochiastozygus rosenkrantzii</t>
  </si>
  <si>
    <t>Neochiastozygus saepes</t>
  </si>
  <si>
    <t>Neococcolithes dubius</t>
  </si>
  <si>
    <t>Neococcolithes protenus</t>
  </si>
  <si>
    <t>Neocrepidolithus cruciatus</t>
  </si>
  <si>
    <t>Neocrepidolithus dirimosus</t>
  </si>
  <si>
    <t>Neocrepidolithus fossus</t>
  </si>
  <si>
    <t>Neocrepidolithus neocrassus</t>
  </si>
  <si>
    <t>Nephrolithus frequens</t>
  </si>
  <si>
    <t>Nephrolithus miniporus</t>
  </si>
  <si>
    <t>Nicklithus amplificus</t>
  </si>
  <si>
    <t>Octolithus multiplus</t>
  </si>
  <si>
    <t>Oolithotus fragilis</t>
  </si>
  <si>
    <t>Orastrum campanensis</t>
  </si>
  <si>
    <t>Orthorhabdus serratus</t>
  </si>
  <si>
    <t>Pedinocyclus larvalis</t>
  </si>
  <si>
    <t>Pemma basquense</t>
  </si>
  <si>
    <t>Pemma papillatum</t>
  </si>
  <si>
    <t>Perchnielsenella stradneri</t>
  </si>
  <si>
    <t>Petrarhabdus copulatus</t>
  </si>
  <si>
    <t>Placozygus fibuliformis</t>
  </si>
  <si>
    <t>Pontosphaera discopora</t>
  </si>
  <si>
    <t>Pontosphaera exilis</t>
  </si>
  <si>
    <t>Pontosphaera japonica</t>
  </si>
  <si>
    <t>Pontosphaera multipora</t>
  </si>
  <si>
    <t>Pontosphaera plana</t>
  </si>
  <si>
    <t>Pontosphaera syracusana</t>
  </si>
  <si>
    <t>Pontosphaera versa</t>
  </si>
  <si>
    <t>Prediscosphaera cretacea</t>
  </si>
  <si>
    <t>Prediscosphaera grandis</t>
  </si>
  <si>
    <t>Prediscosphaera spinosa</t>
  </si>
  <si>
    <t>Prediscosphaera stoveri</t>
  </si>
  <si>
    <t>Prinsius bisulcus</t>
  </si>
  <si>
    <t>Prinsius martinii</t>
  </si>
  <si>
    <t>Prinsius tenuiculus</t>
  </si>
  <si>
    <t>Pseudoemiliania lacunosa</t>
  </si>
  <si>
    <t>Pseudoemiliania ovata</t>
  </si>
  <si>
    <t>Pseudomicula quadrata</t>
  </si>
  <si>
    <t>Pseudotriquetrorhabdulus inversus</t>
  </si>
  <si>
    <t>Reinhardtites anthophorus</t>
  </si>
  <si>
    <t>Reinhardtites levis</t>
  </si>
  <si>
    <t>Retecapsa angustiforata</t>
  </si>
  <si>
    <t>Retecapsa crenulata</t>
  </si>
  <si>
    <t>Retecapsa schizobrachiata</t>
  </si>
  <si>
    <t>Retecapsa surirella</t>
  </si>
  <si>
    <t>Reticulofenestra asanoi</t>
  </si>
  <si>
    <t>Reticulofenestra daviesii</t>
  </si>
  <si>
    <t>Reticulofenestra dictyoda  (10-14µm)</t>
  </si>
  <si>
    <t>Reticulofenestra dictyoda  (3-10µm)</t>
  </si>
  <si>
    <t>Reticulofenestra haqii</t>
  </si>
  <si>
    <t>Reticulofenestra lockeri</t>
  </si>
  <si>
    <t>Reticulofenestra minuta</t>
  </si>
  <si>
    <t>Reticulofenestra minuta (&lt;3µm)</t>
  </si>
  <si>
    <t>Reticulofenestra minutula</t>
  </si>
  <si>
    <t>Reticulofenestra productella</t>
  </si>
  <si>
    <t>Reticulofenestra pseudoumbilicus</t>
  </si>
  <si>
    <t>Reticulofenestra pseudoumbilicus   (&gt;7µm)</t>
  </si>
  <si>
    <t>Reticulofenestra pseudoumbilicus  (5-7µm)</t>
  </si>
  <si>
    <t>Reticulofenestra reticulata</t>
  </si>
  <si>
    <t>Reticulofenestra rotaria</t>
  </si>
  <si>
    <t>Reticulofenestra small</t>
  </si>
  <si>
    <t>Reticulofenestra umbilicus (&gt;14µm)</t>
  </si>
  <si>
    <t>Rhabdosphaera clavigera</t>
  </si>
  <si>
    <t>Rhabdosphaera poculii</t>
  </si>
  <si>
    <t>Rhabdosphaera stylifera</t>
  </si>
  <si>
    <t>Rhagodiscus angustus</t>
  </si>
  <si>
    <t>Rhagodiscus indistinctus</t>
  </si>
  <si>
    <t>Rhagodiscus reniformis</t>
  </si>
  <si>
    <t>Rhomboaster bramlettei</t>
  </si>
  <si>
    <t>Rhomboaster calcitrapa</t>
  </si>
  <si>
    <t>Rhomboaster cuspis</t>
  </si>
  <si>
    <t>Rhomboaster spp.</t>
  </si>
  <si>
    <t>Rucinolithus magnus</t>
  </si>
  <si>
    <t>Scyphosphaera apsteinii</t>
  </si>
  <si>
    <t>Scyphosphaera apsteinii forma dilatata</t>
  </si>
  <si>
    <t>Scyphosphaera cylindrica</t>
  </si>
  <si>
    <t>Scyphosphaera globulata</t>
  </si>
  <si>
    <t>Scyphosphaera intermedia</t>
  </si>
  <si>
    <t>Scyphosphaera lagena</t>
  </si>
  <si>
    <t>Scyphosphaera pulcherrima</t>
  </si>
  <si>
    <t>Scyphosphaera ventriosa</t>
  </si>
  <si>
    <t>Semihololithus biskayae</t>
  </si>
  <si>
    <t>Seribiscutum primitivum</t>
  </si>
  <si>
    <t>small Gephyrocapsa (&lt;4µm)</t>
  </si>
  <si>
    <t>Solidopons petrae</t>
  </si>
  <si>
    <t>Sphenolithus abies</t>
  </si>
  <si>
    <t>Sphenolithus akropodus</t>
  </si>
  <si>
    <t>Sphenolithus anarrhopus</t>
  </si>
  <si>
    <t>Sphenolithus arthurii</t>
  </si>
  <si>
    <t>Sphenolithus belemnos</t>
  </si>
  <si>
    <t>Sphenolithus calyculus</t>
  </si>
  <si>
    <t>Sphenolithus capricornutus</t>
  </si>
  <si>
    <t>Sphenolithus ciperoensis</t>
  </si>
  <si>
    <t>Sphenolithus conicus</t>
  </si>
  <si>
    <t>Sphenolithus conspicuus</t>
  </si>
  <si>
    <t>Sphenolithus delphix</t>
  </si>
  <si>
    <t>Sphenolithus disbelemnos</t>
  </si>
  <si>
    <t>Sphenolithus dissimilis</t>
  </si>
  <si>
    <t>Sphenolithus distentus</t>
  </si>
  <si>
    <t>Sphenolithus editus</t>
  </si>
  <si>
    <t>Sphenolithus furcatolithoides</t>
  </si>
  <si>
    <t>Sphenolithus heteromorphus</t>
  </si>
  <si>
    <t>Sphenolithus moriformis</t>
  </si>
  <si>
    <t>Sphenolithus obtusus</t>
  </si>
  <si>
    <t>Sphenolithus orphanknollensis</t>
  </si>
  <si>
    <t>Sphenolithus predistentus</t>
  </si>
  <si>
    <t>Sphenolithus pseudoradians</t>
  </si>
  <si>
    <t>Sphenolithus radians</t>
  </si>
  <si>
    <t>Sphenolithus runus</t>
  </si>
  <si>
    <t>Sphenolithus spiniger</t>
  </si>
  <si>
    <t>Sphenolithus spp.</t>
  </si>
  <si>
    <t>Sphenolithus strigosus</t>
  </si>
  <si>
    <t>Sphenolithus tribulosus</t>
  </si>
  <si>
    <t>Sphenolithus verensis</t>
  </si>
  <si>
    <t>Sphenolithus villae</t>
  </si>
  <si>
    <t>Staurolithites spp.</t>
  </si>
  <si>
    <t>Syracolithus schilleri</t>
  </si>
  <si>
    <t>Syracosphaera histrica</t>
  </si>
  <si>
    <t>Syracosphaera lamina</t>
  </si>
  <si>
    <t>Syracosphaera pulchra</t>
  </si>
  <si>
    <t>Tegumentum stradneri</t>
  </si>
  <si>
    <t>Tetralithoides quadrilaminata</t>
  </si>
  <si>
    <t>Tetralithoides symeonidesii</t>
  </si>
  <si>
    <t>Tetrapodorhabdus decorus</t>
  </si>
  <si>
    <t>Tortolithus caistorensis</t>
  </si>
  <si>
    <t>Toweius callosus</t>
  </si>
  <si>
    <t>Toweius crassus</t>
  </si>
  <si>
    <t>Toweius eminens</t>
  </si>
  <si>
    <t>Toweius magnicrassus</t>
  </si>
  <si>
    <t>Toweius occultatus</t>
  </si>
  <si>
    <t>Toweius pertusus</t>
  </si>
  <si>
    <t>Toweius serontinus</t>
  </si>
  <si>
    <t>Tranolithus minimus</t>
  </si>
  <si>
    <t>Tranolithus orionatus</t>
  </si>
  <si>
    <t>Tribrachiatus contortus</t>
  </si>
  <si>
    <t>Tribrachiatus digitalis</t>
  </si>
  <si>
    <t>Tribrachiatus orthostylus</t>
  </si>
  <si>
    <t>Triquetrorhabdulus carinatus</t>
  </si>
  <si>
    <t>Triquetrorhabdulus challengeri</t>
  </si>
  <si>
    <t>Triquetrorhabdulus extensus</t>
  </si>
  <si>
    <t>Triquetrorhabdulus finifer</t>
  </si>
  <si>
    <t>Triquetrorhabdulus milowii</t>
  </si>
  <si>
    <t>Triquetrorhabdulus rioi</t>
  </si>
  <si>
    <t>Triquetrorhabdulus rugosus</t>
  </si>
  <si>
    <t>Triquetrorhabdulus sp. (long needle like)</t>
  </si>
  <si>
    <t>Triquetrorhabdulus sp. (long)</t>
  </si>
  <si>
    <t>Triquetrorhabdulus striatus</t>
  </si>
  <si>
    <t>Umbellosphaera irregularis</t>
  </si>
  <si>
    <t>Umbellosphaera tenuis</t>
  </si>
  <si>
    <t>Umbilicosphaera bramlettei</t>
  </si>
  <si>
    <t>Umbilicosphaera foliosa</t>
  </si>
  <si>
    <t>Umbilicosphaera hulburtiana</t>
  </si>
  <si>
    <t>Umbilicosphaera jafari</t>
  </si>
  <si>
    <t>Umbilicosphaera jordanii</t>
  </si>
  <si>
    <t>Umbilicosphaera rotula</t>
  </si>
  <si>
    <t>Umbilicosphaera sibogae</t>
  </si>
  <si>
    <t>Uniplanarius gothicus</t>
  </si>
  <si>
    <t>Uniplanarius trifidus</t>
  </si>
  <si>
    <t>Watznaueria barnesiae</t>
  </si>
  <si>
    <t>Zeugrhabdotus bricresenticus</t>
  </si>
  <si>
    <t>Zeugrhabdotus embergeri</t>
  </si>
  <si>
    <t>Zeugrhabdotus sigmoides</t>
  </si>
  <si>
    <t>Zygodiscus plectopons</t>
  </si>
  <si>
    <t>Zygrhablithus bijugatus</t>
  </si>
  <si>
    <t>Comments</t>
  </si>
  <si>
    <t>File Data</t>
  </si>
  <si>
    <t>Ship File Links</t>
  </si>
  <si>
    <t>Shore File Links</t>
  </si>
  <si>
    <t>U1381</t>
  </si>
  <si>
    <t>C</t>
  </si>
  <si>
    <t>1-CC</t>
  </si>
  <si>
    <t>H</t>
  </si>
  <si>
    <t>CC</t>
  </si>
  <si>
    <t>PAL</t>
  </si>
  <si>
    <t>NANNO</t>
  </si>
  <si>
    <t>M [P07]</t>
  </si>
  <si>
    <t>C [A22]</t>
  </si>
  <si>
    <t>Freq [A23]</t>
  </si>
  <si>
    <t>R [A23]</t>
  </si>
  <si>
    <t>Small coccliths are altered (hydrothermally) so identification of the smaller nannos is difficult.</t>
  </si>
  <si>
    <t xml:space="preserve">http://web.iodp.tamu.edu:8080/resteasy-asman/re?service=getFile&amp;recordId=20285981, </t>
  </si>
  <si>
    <t>http://web.ship.iodp.tamu.edu:8080/resteasy-asman/re?service=getFile&amp;recordId=20285981</t>
  </si>
  <si>
    <t>http://web.iodp.tamu.edu:8080/resteasy-asman/re?service=getFile&amp;recordId=20285981</t>
  </si>
  <si>
    <t>2-CC</t>
  </si>
  <si>
    <t>C [A23]</t>
  </si>
  <si>
    <t>Better preservation than CC1.</t>
  </si>
  <si>
    <t xml:space="preserve">http://web.iodp.tamu.edu:8080/resteasy-asman/re?service=getFile&amp;recordId=20286031, http://web.iodp.tamu.edu:8080/resteasy-asman/re?service=getFile&amp;recordId=20286021, </t>
  </si>
  <si>
    <t>http://web.ship.iodp.tamu.edu:8080/resteasy-asman/re?service=getFile&amp;recordId=20286021 http://web.ship.iodp.tamu.edu:8080/resteasy-asman/re?service=getFile&amp;recordId=20286031</t>
  </si>
  <si>
    <t>http://web.iodp.tamu.edu:8080/resteasy-asman/re?service=getFile&amp;recordId=20286021 http://web.iodp.tamu.edu:8080/resteasy-asman/re?service=getFile&amp;recordId=20286031</t>
  </si>
  <si>
    <t>3-CC</t>
  </si>
  <si>
    <t>G [P07]</t>
  </si>
  <si>
    <t>A [A22]</t>
  </si>
  <si>
    <t>A [A23]</t>
  </si>
  <si>
    <t>* [A53]</t>
  </si>
  <si>
    <t>More siliceous than the previous two samples, contains radiolarians and diatoms</t>
  </si>
  <si>
    <t xml:space="preserve">http://web.iodp.tamu.edu:8080/resteasy-asman/re?service=getFile&amp;recordId=20286051, http://web.iodp.tamu.edu:8080/resteasy-asman/re?service=getFile&amp;recordId=20286041, </t>
  </si>
  <si>
    <t>http://web.ship.iodp.tamu.edu:8080/resteasy-asman/re?service=getFile&amp;recordId=20286041 http://web.ship.iodp.tamu.edu:8080/resteasy-asman/re?service=getFile&amp;recordId=20286051</t>
  </si>
  <si>
    <t>http://web.iodp.tamu.edu:8080/resteasy-asman/re?service=getFile&amp;recordId=20286041 http://web.iodp.tamu.edu:8080/resteasy-asman/re?service=getFile&amp;recordId=20286051</t>
  </si>
  <si>
    <t>4-CC</t>
  </si>
  <si>
    <t>Predominantely diatoms and radiolarians; siliceous material. Still a decent calcareous component</t>
  </si>
  <si>
    <t xml:space="preserve">http://web.iodp.tamu.edu:8080/resteasy-asman/re?service=getFile&amp;recordId=20286071, http://web.iodp.tamu.edu:8080/resteasy-asman/re?service=getFile&amp;recordId=20286061, </t>
  </si>
  <si>
    <t>http://web.ship.iodp.tamu.edu:8080/resteasy-asman/re?service=getFile&amp;recordId=20286061 http://web.ship.iodp.tamu.edu:8080/resteasy-asman/re?service=getFile&amp;recordId=20286071</t>
  </si>
  <si>
    <t>http://web.iodp.tamu.edu:8080/resteasy-asman/re?service=getFile&amp;recordId=20286061 http://web.iodp.tamu.edu:8080/resteasy-asman/re?service=getFile&amp;recordId=20286071</t>
  </si>
  <si>
    <t>5-CC</t>
  </si>
  <si>
    <t>D [A22]</t>
  </si>
  <si>
    <t>Smaller nannofossils overall, very well preserved, Small geopyrocapsa present but unsure how to classify them.</t>
  </si>
  <si>
    <t xml:space="preserve">http://web.iodp.tamu.edu:8080/resteasy-asman/re?service=getFile&amp;recordId=20286091, http://web.iodp.tamu.edu:8080/resteasy-asman/re?service=getFile&amp;recordId=20286081, </t>
  </si>
  <si>
    <t>http://web.ship.iodp.tamu.edu:8080/resteasy-asman/re?service=getFile&amp;recordId=20286081 http://web.ship.iodp.tamu.edu:8080/resteasy-asman/re?service=getFile&amp;recordId=20286091</t>
  </si>
  <si>
    <t>http://web.iodp.tamu.edu:8080/resteasy-asman/re?service=getFile&amp;recordId=20286081 http://web.iodp.tamu.edu:8080/resteasy-asman/re?service=getFile&amp;recordId=20286091</t>
  </si>
  <si>
    <t>6-7</t>
  </si>
  <si>
    <t>W</t>
  </si>
  <si>
    <t>15/16-BAXT</t>
  </si>
  <si>
    <t>6-CC</t>
  </si>
  <si>
    <t>Some reworking but first appearance of P. lacunosa places this in NN19</t>
  </si>
  <si>
    <t xml:space="preserve">http://web.iodp.tamu.edu:8080/resteasy-asman/re?service=getFile&amp;recordId=20286111, http://web.iodp.tamu.edu:8080/resteasy-asman/re?service=getFile&amp;recordId=20286101, </t>
  </si>
  <si>
    <t>http://web.ship.iodp.tamu.edu:8080/resteasy-asman/re?service=getFile&amp;recordId=20286101 http://web.ship.iodp.tamu.edu:8080/resteasy-asman/re?service=getFile&amp;recordId=20286111</t>
  </si>
  <si>
    <t>http://web.iodp.tamu.edu:8080/resteasy-asman/re?service=getFile&amp;recordId=20286101 http://web.iodp.tamu.edu:8080/resteasy-asman/re?service=getFile&amp;recordId=20286111</t>
  </si>
  <si>
    <t>7-1</t>
  </si>
  <si>
    <t>102/103-BAXT</t>
  </si>
  <si>
    <t>122/123-BAXT</t>
  </si>
  <si>
    <t>Scyphosphaera sp. (Rare) present as well.</t>
  </si>
  <si>
    <t>144/145-BAXT</t>
  </si>
  <si>
    <t>20/21-BAXT</t>
  </si>
  <si>
    <t>25/26-BAXT</t>
  </si>
  <si>
    <t>31/32-PAL</t>
  </si>
  <si>
    <t>35/36-PAL</t>
  </si>
  <si>
    <t>Major change from 31-32cm sample. Discoasters are abundant</t>
  </si>
  <si>
    <t>37/38-BAXT</t>
  </si>
  <si>
    <t>39/40-BAXT</t>
  </si>
  <si>
    <t>72/73-BAXT</t>
  </si>
  <si>
    <t>82/83-BAXT</t>
  </si>
  <si>
    <t>7-CC</t>
  </si>
  <si>
    <t>Mainly siliceous material</t>
  </si>
  <si>
    <t xml:space="preserve">http://web.iodp.tamu.edu:8080/resteasy-asman/re?service=getFile&amp;recordId=20286131, http://web.iodp.tamu.edu:8080/resteasy-asman/re?service=getFile&amp;recordId=20286121, </t>
  </si>
  <si>
    <t>http://web.ship.iodp.tamu.edu:8080/resteasy-asman/re?service=getFile&amp;recordId=20286121 http://web.ship.iodp.tamu.edu:8080/resteasy-asman/re?service=getFile&amp;recordId=20286131</t>
  </si>
  <si>
    <t>http://web.iodp.tamu.edu:8080/resteasy-asman/re?service=getFile&amp;recordId=20286121 http://web.iodp.tamu.edu:8080/resteasy-asman/re?service=getFile&amp;recordId=20286131</t>
  </si>
  <si>
    <t>8-CC</t>
  </si>
  <si>
    <t>Primarily diatoms, radiolarians.</t>
  </si>
  <si>
    <t xml:space="preserve">http://web.iodp.tamu.edu:8080/resteasy-asman/re?service=getFile&amp;recordId=20286151, http://web.iodp.tamu.edu:8080/resteasy-asman/re?service=getFile&amp;recordId=20286141, </t>
  </si>
  <si>
    <t>http://web.ship.iodp.tamu.edu:8080/resteasy-asman/re?service=getFile&amp;recordId=20286141 http://web.ship.iodp.tamu.edu:8080/resteasy-asman/re?service=getFile&amp;recordId=20286151</t>
  </si>
  <si>
    <t>http://web.iodp.tamu.edu:8080/resteasy-asman/re?service=getFile&amp;recordId=20286141 http://web.iodp.tamu.edu:8080/resteasy-asman/re?service=getFile&amp;recordId=20286151</t>
  </si>
  <si>
    <t>9-CC</t>
  </si>
  <si>
    <t>Primarily siliceous</t>
  </si>
  <si>
    <t xml:space="preserve">http://web.iodp.tamu.edu:8080/resteasy-asman/re?service=getFile&amp;recordId=20286171, http://web.iodp.tamu.edu:8080/resteasy-asman/re?service=getFile&amp;recordId=20286161, </t>
  </si>
  <si>
    <t>http://web.ship.iodp.tamu.edu:8080/resteasy-asman/re?service=getFile&amp;recordId=20286161 http://web.ship.iodp.tamu.edu:8080/resteasy-asman/re?service=getFile&amp;recordId=20286171</t>
  </si>
  <si>
    <t>http://web.iodp.tamu.edu:8080/resteasy-asman/re?service=getFile&amp;recordId=20286161 http://web.iodp.tamu.edu:8080/resteasy-asman/re?service=getFile&amp;recordId=20286171</t>
  </si>
  <si>
    <t>10-CC</t>
  </si>
  <si>
    <t>Void of material in general</t>
  </si>
  <si>
    <t xml:space="preserve">http://web.iodp.tamu.edu:8080/resteasy-asman/re?service=getFile&amp;recordId=20286181, </t>
  </si>
  <si>
    <t>http://web.ship.iodp.tamu.edu:8080/resteasy-asman/re?service=getFile&amp;recordId=20286181</t>
  </si>
  <si>
    <t>http://web.iodp.tamu.edu:8080/resteasy-asman/re?service=getFile&amp;recordId=20286181</t>
  </si>
  <si>
    <t>11-5</t>
  </si>
  <si>
    <t>47/49-PAL</t>
  </si>
  <si>
    <t>11-CC</t>
  </si>
  <si>
    <t>12-CC</t>
  </si>
  <si>
    <t>P [P07]</t>
  </si>
  <si>
    <t>R [A22]</t>
  </si>
  <si>
    <t>Datum name</t>
  </si>
  <si>
    <t>Datum group</t>
  </si>
  <si>
    <t>Datum group code</t>
  </si>
  <si>
    <t>Datum type</t>
  </si>
  <si>
    <t>Datum region</t>
  </si>
  <si>
    <t>Datum name generic</t>
  </si>
  <si>
    <t>Datum author year</t>
  </si>
  <si>
    <t>Datum validation comment</t>
  </si>
  <si>
    <t>Datum status</t>
  </si>
  <si>
    <t>Datum comment</t>
  </si>
  <si>
    <t>Datum age maximum [Ma]</t>
  </si>
  <si>
    <t>Datum age minimum [Ma]</t>
  </si>
  <si>
    <t>Datum age average [Ma]</t>
  </si>
  <si>
    <t>Datum occurrence</t>
  </si>
  <si>
    <t>NN2 - NN21</t>
  </si>
  <si>
    <t>Paleogene - NN21</t>
  </si>
  <si>
    <t>Geophyrocapsa caribbeanica</t>
  </si>
  <si>
    <t>NN19 - NN21</t>
  </si>
  <si>
    <t>Geophyrocapsa oceanica</t>
  </si>
  <si>
    <t>NN1 - NN21</t>
  </si>
  <si>
    <t>NN21</t>
  </si>
  <si>
    <t>Rhabdosphaera clavigeri</t>
  </si>
  <si>
    <t>NN4 - NN21</t>
  </si>
  <si>
    <t>Quaternary</t>
  </si>
  <si>
    <t>NN13 - NN21</t>
  </si>
  <si>
    <t>Reworked</t>
  </si>
  <si>
    <t>NN4 - NN15 (Reworked)</t>
  </si>
  <si>
    <t>Ceratolithus sp.</t>
  </si>
  <si>
    <t>NN15 - NN19</t>
  </si>
  <si>
    <t>Calcidiscus leptoporous</t>
  </si>
  <si>
    <t>NN5 - NN8</t>
  </si>
  <si>
    <t>Paleogene - NN7</t>
  </si>
  <si>
    <t>-</t>
  </si>
  <si>
    <t>Helicosphaera (small)</t>
  </si>
  <si>
    <t>Pontospheara multipora</t>
  </si>
  <si>
    <t>NN4 - NN15</t>
  </si>
  <si>
    <t>Reticulofenestra sp.</t>
  </si>
  <si>
    <t>Scyphosphaera sp.</t>
  </si>
  <si>
    <t>NN4 - NN5</t>
  </si>
  <si>
    <t>Lower Eocene - NN10</t>
  </si>
  <si>
    <t>Calcidiscus sp.</t>
  </si>
  <si>
    <t>Paleocene - Holocene</t>
  </si>
  <si>
    <t>NN5 - NN6</t>
  </si>
  <si>
    <t>Eocene - NN10</t>
  </si>
  <si>
    <t>NN9 - NN18</t>
  </si>
  <si>
    <t>NN4 - NN9</t>
  </si>
  <si>
    <t>NN10 - NN17</t>
  </si>
  <si>
    <t>NN10 - NN16</t>
  </si>
  <si>
    <t>Eocene-NN10</t>
  </si>
  <si>
    <t>Discoaster abies</t>
  </si>
  <si>
    <t>NN7 - NN15</t>
  </si>
  <si>
    <t>Neogene - NN18</t>
  </si>
  <si>
    <t>NN6? - NN19</t>
  </si>
  <si>
    <t>Sphenolithus heteromorphus ??</t>
  </si>
  <si>
    <t>Discoaster baarudii ??</t>
  </si>
  <si>
    <t>NN7-NN11</t>
  </si>
  <si>
    <t>Zone name (short)</t>
  </si>
  <si>
    <t>Zone name</t>
  </si>
  <si>
    <t>Zone author (year)</t>
  </si>
  <si>
    <t>Zone group</t>
  </si>
  <si>
    <t>Type (upper zone)</t>
  </si>
  <si>
    <t>Genus/species (upper zone)</t>
  </si>
  <si>
    <t>Type (lower zone)</t>
  </si>
  <si>
    <t>Genus/species lower zone)</t>
  </si>
  <si>
    <t>Zone status</t>
  </si>
  <si>
    <t>Zone comment</t>
  </si>
  <si>
    <t>Age minimum [Ma]</t>
  </si>
  <si>
    <t>Age average [Ma]</t>
  </si>
  <si>
    <t>Age maximum [Ma]</t>
  </si>
  <si>
    <t>Age min [Ma]</t>
  </si>
  <si>
    <t>Age av. [Ma]</t>
  </si>
  <si>
    <t>Age max [Ma]</t>
  </si>
  <si>
    <t>NN19 - NN21 [G12]</t>
  </si>
  <si>
    <t>NN19 - Pseudoemiliania lacunosa (Gradstein et al., 2012) to NN21 - Emiliania huxleyi (Gradstein et al., 2012)</t>
  </si>
  <si>
    <t>Gradstein et al., 2012</t>
  </si>
  <si>
    <t>Nannofossils</t>
  </si>
  <si>
    <t>Present Day modern</t>
  </si>
  <si>
    <t>Bc</t>
  </si>
  <si>
    <t>NN21 [G12]</t>
  </si>
  <si>
    <t>NN21 - Emiliania huxleyi (Gradstein et al., 2012)</t>
  </si>
  <si>
    <t>T</t>
  </si>
  <si>
    <t>B</t>
  </si>
  <si>
    <t>NN19 [G12]</t>
  </si>
  <si>
    <t>NN19 - Pseudoemiliania lacunosa (Gradstein et al., 2012)</t>
  </si>
  <si>
    <t>NN5 [G12]</t>
  </si>
  <si>
    <t>NN5 - Sphenolithus heteromorphus (Gradstein et al., 2012)</t>
  </si>
  <si>
    <t>NN9 [G12]</t>
  </si>
  <si>
    <t>NN9 - Discoaster hamatus (Gradstein et al., 2012)</t>
  </si>
  <si>
    <t>NN10 [G12]</t>
  </si>
  <si>
    <t>NN10 - Discoaster calcaris (Gradstein et al., 2012)</t>
  </si>
  <si>
    <t>NN5 - NN6 [G12]</t>
  </si>
  <si>
    <t>NN5 - Sphenolithus heteromorphus (Gradstein et al., 2012) - NN6 - Discoaster exilis (Gradstein et al., 2012)</t>
  </si>
  <si>
    <t>Label ID</t>
  </si>
  <si>
    <t>344-U1381C</t>
  </si>
  <si>
    <t>344-U1381C-1H-CC-PAL-NANNO</t>
  </si>
  <si>
    <t>344-U1381C-2H-CC-PAL-NANNO</t>
  </si>
  <si>
    <t>344-U1381C-6H-7-W 15/16-BAXT</t>
  </si>
  <si>
    <t>344-U1381C-6H-CC-PAL-NANNO</t>
  </si>
  <si>
    <t>344-U1381C-7H-1-W 102/103-BAXT</t>
  </si>
  <si>
    <t>344-U1381C-7H-1-W 122/123-BAXT</t>
  </si>
  <si>
    <t>344-U1381C-7H-1-W 35/36-PAL</t>
  </si>
  <si>
    <t>344-U1381C-7H-1-W 37/38-BAXT</t>
  </si>
  <si>
    <t>344-U1381C-7H-1-W 72/73-BAXT</t>
  </si>
  <si>
    <t>344-U1381C-7H-1-W 82/83-BAXT</t>
  </si>
  <si>
    <t>344-U1381C-7H-CC-PAL-NANNO</t>
  </si>
  <si>
    <t>344-U1381C-8H-CC-PAL-NANNO</t>
  </si>
  <si>
    <t>344-U1381C-9H-CC-PAL-NANNO</t>
  </si>
  <si>
    <t>344-U1381C-10H-CC-PAL-NANNO</t>
  </si>
  <si>
    <t>344-U1381C-11H-5-W 47/49-PAL</t>
  </si>
  <si>
    <t>344-U1381C-11H-CC-PAL-NANNO</t>
  </si>
  <si>
    <t>344-U1381C-12H-CC-PAL-NANNO</t>
  </si>
  <si>
    <t>344-U1381C-3H-CC-PAL-NANNO</t>
  </si>
  <si>
    <t>344-U1381C-4H-CC-PAL-NANNO</t>
  </si>
  <si>
    <t>344-U1381C-5H-CC-PAL-NANNO</t>
  </si>
  <si>
    <t>344-U1381C-7H-1-W 31/32-PAL</t>
  </si>
  <si>
    <t>344-U1381C-7H-1-W 144/145-BAXT</t>
  </si>
  <si>
    <t>344-U1381C-7H-1-W 20/21-BAXT</t>
  </si>
  <si>
    <t>344-U1381C-7H-1-W 25/26-BAXT</t>
  </si>
  <si>
    <t>344-U1381C-7H-1-W 39/40-BAXT</t>
  </si>
  <si>
    <t>dupes and comments</t>
  </si>
  <si>
    <t>No DUPE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</si>
</sst>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;\-###0.0"/>
  </numFmts>
  <fonts count="8" x14ac:knownFonts="1"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9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top"/>
      <protection locked="0"/>
    </xf>
    <xf numFmtId="1" fontId="3" fillId="0" borderId="0" xfId="0" applyNumberFormat="1" applyFont="1" applyFill="1" applyBorder="1" applyAlignment="1" applyProtection="1">
      <alignment vertical="top"/>
      <protection locked="0"/>
    </xf>
    <xf numFmtId="2" fontId="4" fillId="0" borderId="0" xfId="0" applyNumberFormat="1" applyFont="1" applyFill="1" applyBorder="1" applyAlignment="1" applyProtection="1">
      <alignment vertical="top"/>
      <protection locked="0"/>
    </xf>
    <xf numFmtId="164" fontId="5" fillId="0" borderId="0" xfId="0" applyNumberFormat="1" applyFont="1" applyFill="1" applyBorder="1" applyAlignment="1" applyProtection="1">
      <alignment vertical="top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3"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26"/>
  <sheetViews>
    <sheetView tabSelected="1" workbookViewId="0">
      <pane ySplit="1" topLeftCell="A2" activePane="bottomLeft" state="frozen"/>
      <selection activeCell="A2" sqref="A2"/>
      <selection pane="bottomLeft" activeCell="C27" sqref="C27"/>
    </sheetView>
  </sheetViews>
  <sheetFormatPr defaultColWidth="10" defaultRowHeight="15" customHeight="1" x14ac:dyDescent="0.15"/>
  <cols>
    <col min="1" max="1" width="18.33203125" style="1" hidden="1" customWidth="1"/>
    <col min="2" max="2" width="31.16406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1" style="1" bestFit="1" customWidth="1"/>
    <col min="17" max="17" width="15.83203125" style="1" bestFit="1" customWidth="1"/>
    <col min="18" max="18" width="13.83203125" style="1" bestFit="1" customWidth="1"/>
    <col min="19" max="19" width="18.83203125" style="1" bestFit="1" customWidth="1"/>
    <col min="20" max="20" width="18.5" style="1" bestFit="1" customWidth="1"/>
    <col min="21" max="21" width="19" style="1" bestFit="1" customWidth="1"/>
    <col min="22" max="22" width="16.83203125" style="1" bestFit="1" customWidth="1"/>
    <col min="23" max="23" width="23" style="1" bestFit="1" customWidth="1"/>
    <col min="24" max="24" width="21.1640625" style="1" bestFit="1" customWidth="1"/>
    <col min="25" max="25" width="24" style="1" bestFit="1" customWidth="1"/>
    <col min="26" max="26" width="26.5" style="1" bestFit="1" customWidth="1"/>
    <col min="27" max="27" width="18" style="1" bestFit="1" customWidth="1"/>
    <col min="28" max="28" width="19.83203125" style="1" bestFit="1" customWidth="1"/>
    <col min="29" max="29" width="15.83203125" style="1" bestFit="1" customWidth="1"/>
    <col min="30" max="30" width="15.6640625" style="1" bestFit="1" customWidth="1"/>
    <col min="31" max="31" width="19.83203125" style="1" bestFit="1" customWidth="1"/>
    <col min="32" max="32" width="14" style="1" bestFit="1" customWidth="1"/>
    <col min="33" max="33" width="14.5" style="1" bestFit="1" customWidth="1"/>
    <col min="34" max="34" width="16.33203125" style="1" bestFit="1" customWidth="1"/>
    <col min="35" max="35" width="14.5" style="1" bestFit="1" customWidth="1"/>
    <col min="36" max="36" width="16.6640625" style="1" bestFit="1" customWidth="1"/>
    <col min="37" max="37" width="15.83203125" style="1" bestFit="1" customWidth="1"/>
    <col min="38" max="38" width="13.6640625" style="1" bestFit="1" customWidth="1"/>
    <col min="39" max="39" width="16.5" style="1" bestFit="1" customWidth="1"/>
    <col min="40" max="40" width="19.83203125" style="1" bestFit="1" customWidth="1"/>
    <col min="41" max="41" width="18" style="1" bestFit="1" customWidth="1"/>
    <col min="42" max="42" width="22.33203125" style="1" bestFit="1" customWidth="1"/>
    <col min="43" max="43" width="22" style="1" bestFit="1" customWidth="1"/>
    <col min="44" max="44" width="23" style="1" bestFit="1" customWidth="1"/>
    <col min="45" max="45" width="19" style="1" bestFit="1" customWidth="1"/>
    <col min="46" max="46" width="18.6640625" style="1" bestFit="1" customWidth="1"/>
    <col min="47" max="47" width="19.83203125" style="1" bestFit="1" customWidth="1"/>
    <col min="48" max="48" width="21.1640625" style="1" bestFit="1" customWidth="1"/>
    <col min="49" max="49" width="21" style="1" bestFit="1" customWidth="1"/>
    <col min="50" max="50" width="23.6640625" style="1" bestFit="1" customWidth="1"/>
    <col min="51" max="51" width="16.83203125" style="1" bestFit="1" customWidth="1"/>
    <col min="52" max="52" width="17.1640625" style="1" bestFit="1" customWidth="1"/>
    <col min="53" max="53" width="20.6640625" style="1" bestFit="1" customWidth="1"/>
    <col min="54" max="54" width="17.1640625" style="1" bestFit="1" customWidth="1"/>
    <col min="55" max="55" width="17.83203125" style="1" bestFit="1" customWidth="1"/>
    <col min="56" max="56" width="11" style="1" bestFit="1" customWidth="1"/>
    <col min="57" max="57" width="16.5" style="1" bestFit="1" customWidth="1"/>
    <col min="58" max="58" width="18.33203125" style="1" bestFit="1" customWidth="1"/>
    <col min="59" max="59" width="17" style="1" bestFit="1" customWidth="1"/>
    <col min="60" max="60" width="15.6640625" style="1" bestFit="1" customWidth="1"/>
    <col min="61" max="61" width="18.1640625" style="1" bestFit="1" customWidth="1"/>
    <col min="62" max="62" width="21.1640625" style="1" bestFit="1" customWidth="1"/>
    <col min="63" max="63" width="16.6640625" style="1" bestFit="1" customWidth="1"/>
    <col min="64" max="64" width="18.83203125" style="1" bestFit="1" customWidth="1"/>
    <col min="65" max="65" width="16.33203125" style="1" bestFit="1" customWidth="1"/>
    <col min="66" max="66" width="24.33203125" style="1" bestFit="1" customWidth="1"/>
    <col min="67" max="67" width="18.6640625" style="1" bestFit="1" customWidth="1"/>
    <col min="68" max="68" width="17.6640625" style="1" bestFit="1" customWidth="1"/>
    <col min="69" max="69" width="25.5" style="1" bestFit="1" customWidth="1"/>
    <col min="70" max="70" width="28.83203125" style="1" bestFit="1" customWidth="1"/>
    <col min="71" max="71" width="19.33203125" style="1" bestFit="1" customWidth="1"/>
    <col min="72" max="72" width="17.1640625" style="1" bestFit="1" customWidth="1"/>
    <col min="73" max="73" width="16.1640625" style="1" bestFit="1" customWidth="1"/>
    <col min="74" max="74" width="17.83203125" style="1" bestFit="1" customWidth="1"/>
    <col min="75" max="75" width="28.6640625" style="1" bestFit="1" customWidth="1"/>
    <col min="76" max="76" width="20.83203125" style="1" bestFit="1" customWidth="1"/>
    <col min="77" max="77" width="18.83203125" style="1" bestFit="1" customWidth="1"/>
    <col min="78" max="78" width="20.1640625" style="1" bestFit="1" customWidth="1"/>
    <col min="79" max="79" width="16.6640625" style="1" bestFit="1" customWidth="1"/>
    <col min="80" max="80" width="18.33203125" style="1" bestFit="1" customWidth="1"/>
    <col min="81" max="81" width="17.6640625" style="1" bestFit="1" customWidth="1"/>
    <col min="82" max="82" width="22.6640625" style="1" bestFit="1" customWidth="1"/>
    <col min="83" max="83" width="17.5" style="1" bestFit="1" customWidth="1"/>
    <col min="84" max="84" width="15.6640625" style="1" bestFit="1" customWidth="1"/>
    <col min="85" max="85" width="20.83203125" style="1" bestFit="1" customWidth="1"/>
    <col min="86" max="86" width="19.1640625" style="1" bestFit="1" customWidth="1"/>
    <col min="87" max="87" width="26" style="1" bestFit="1" customWidth="1"/>
    <col min="88" max="88" width="21.6640625" style="1" bestFit="1" customWidth="1"/>
    <col min="89" max="89" width="22.33203125" style="1" bestFit="1" customWidth="1"/>
    <col min="90" max="90" width="22.1640625" style="1" bestFit="1" customWidth="1"/>
    <col min="91" max="91" width="21.1640625" style="1" bestFit="1" customWidth="1"/>
    <col min="92" max="92" width="28.5" style="1" bestFit="1" customWidth="1"/>
    <col min="93" max="93" width="22.33203125" style="1" bestFit="1" customWidth="1"/>
    <col min="94" max="94" width="22" style="1" bestFit="1" customWidth="1"/>
    <col min="95" max="95" width="16" style="1" bestFit="1" customWidth="1"/>
    <col min="96" max="96" width="17.5" style="1" bestFit="1" customWidth="1"/>
    <col min="97" max="97" width="28.33203125" style="1" bestFit="1" customWidth="1"/>
    <col min="98" max="98" width="18.1640625" style="1" bestFit="1" customWidth="1"/>
    <col min="99" max="99" width="21.33203125" style="1" bestFit="1" customWidth="1"/>
    <col min="100" max="100" width="18.6640625" style="1" bestFit="1" customWidth="1"/>
    <col min="101" max="101" width="19" style="1" bestFit="1" customWidth="1"/>
    <col min="102" max="102" width="16.83203125" style="1" bestFit="1" customWidth="1"/>
    <col min="103" max="103" width="20.1640625" style="1" bestFit="1" customWidth="1"/>
    <col min="104" max="104" width="28.1640625" style="1" bestFit="1" customWidth="1"/>
    <col min="105" max="105" width="18.6640625" style="1" bestFit="1" customWidth="1"/>
    <col min="106" max="106" width="16.83203125" style="1" bestFit="1" customWidth="1"/>
    <col min="107" max="107" width="19.83203125" style="1" bestFit="1" customWidth="1"/>
    <col min="108" max="108" width="23.33203125" style="1" bestFit="1" customWidth="1"/>
    <col min="109" max="109" width="25" style="1" bestFit="1" customWidth="1"/>
    <col min="110" max="110" width="22.83203125" style="1" bestFit="1" customWidth="1"/>
    <col min="111" max="111" width="21.83203125" style="1" bestFit="1" customWidth="1"/>
    <col min="112" max="112" width="21.1640625" style="1" bestFit="1" customWidth="1"/>
    <col min="113" max="113" width="23.33203125" style="1" bestFit="1" customWidth="1"/>
    <col min="114" max="114" width="20.33203125" style="1" bestFit="1" customWidth="1"/>
    <col min="115" max="115" width="19.33203125" style="1" bestFit="1" customWidth="1"/>
    <col min="116" max="116" width="28" style="1" bestFit="1" customWidth="1"/>
    <col min="117" max="117" width="23.6640625" style="1" bestFit="1" customWidth="1"/>
    <col min="118" max="118" width="21.83203125" style="1" bestFit="1" customWidth="1"/>
    <col min="119" max="119" width="28.33203125" style="1" bestFit="1" customWidth="1"/>
    <col min="120" max="120" width="21.83203125" style="1" bestFit="1" customWidth="1"/>
    <col min="121" max="121" width="29.33203125" style="1" bestFit="1" customWidth="1"/>
    <col min="122" max="122" width="32.33203125" style="1" bestFit="1" customWidth="1"/>
    <col min="123" max="123" width="20.33203125" style="1" bestFit="1" customWidth="1"/>
    <col min="124" max="124" width="18.33203125" style="1" bestFit="1" customWidth="1"/>
    <col min="125" max="125" width="16.83203125" style="1" bestFit="1" customWidth="1"/>
    <col min="126" max="126" width="18.33203125" style="1" bestFit="1" customWidth="1"/>
    <col min="127" max="127" width="19.33203125" style="1" bestFit="1" customWidth="1"/>
    <col min="128" max="128" width="22.5" style="1" bestFit="1" customWidth="1"/>
    <col min="129" max="129" width="20.1640625" style="1" bestFit="1" customWidth="1"/>
    <col min="130" max="130" width="27.83203125" style="1" bestFit="1" customWidth="1"/>
    <col min="131" max="131" width="28.33203125" style="1" bestFit="1" customWidth="1"/>
    <col min="132" max="132" width="13.83203125" style="1" bestFit="1" customWidth="1"/>
    <col min="133" max="133" width="16.33203125" style="1" bestFit="1" customWidth="1"/>
    <col min="134" max="134" width="16.5" style="1" bestFit="1" customWidth="1"/>
    <col min="135" max="135" width="20.83203125" style="1" bestFit="1" customWidth="1"/>
    <col min="136" max="136" width="18.33203125" style="1" bestFit="1" customWidth="1"/>
    <col min="137" max="137" width="20.1640625" style="1" bestFit="1" customWidth="1"/>
    <col min="138" max="138" width="14.6640625" style="1" bestFit="1" customWidth="1"/>
    <col min="139" max="139" width="16.33203125" style="1" bestFit="1" customWidth="1"/>
    <col min="140" max="140" width="18" style="1" bestFit="1" customWidth="1"/>
    <col min="141" max="141" width="13.83203125" style="1" bestFit="1" customWidth="1"/>
    <col min="142" max="142" width="18.33203125" style="1" bestFit="1" customWidth="1"/>
    <col min="143" max="143" width="13.5" style="1" bestFit="1" customWidth="1"/>
    <col min="144" max="145" width="16.83203125" style="1" bestFit="1" customWidth="1"/>
    <col min="146" max="146" width="16.1640625" style="1" bestFit="1" customWidth="1"/>
    <col min="147" max="147" width="18.83203125" style="1" bestFit="1" customWidth="1"/>
    <col min="148" max="148" width="18" style="1" bestFit="1" customWidth="1"/>
    <col min="149" max="149" width="17.1640625" style="1" bestFit="1" customWidth="1"/>
    <col min="150" max="151" width="17.6640625" style="1" bestFit="1" customWidth="1"/>
    <col min="152" max="152" width="15.33203125" style="1" bestFit="1" customWidth="1"/>
    <col min="153" max="153" width="13.83203125" style="1" bestFit="1" customWidth="1"/>
    <col min="154" max="154" width="16.33203125" style="1" bestFit="1" customWidth="1"/>
    <col min="155" max="155" width="16.83203125" style="1" bestFit="1" customWidth="1"/>
    <col min="156" max="156" width="17" style="1" bestFit="1" customWidth="1"/>
    <col min="157" max="157" width="15.33203125" style="1" bestFit="1" customWidth="1"/>
    <col min="158" max="158" width="18.5" style="1" bestFit="1" customWidth="1"/>
    <col min="159" max="159" width="17.6640625" style="1" bestFit="1" customWidth="1"/>
    <col min="160" max="160" width="16.83203125" style="1" bestFit="1" customWidth="1"/>
    <col min="161" max="161" width="18.6640625" style="1" bestFit="1" customWidth="1"/>
    <col min="162" max="162" width="17.6640625" style="1" bestFit="1" customWidth="1"/>
    <col min="163" max="163" width="15.6640625" style="1" bestFit="1" customWidth="1"/>
    <col min="164" max="164" width="20" style="1" bestFit="1" customWidth="1"/>
    <col min="165" max="165" width="16.5" style="1" bestFit="1" customWidth="1"/>
    <col min="166" max="166" width="18.1640625" style="1" bestFit="1" customWidth="1"/>
    <col min="167" max="167" width="15.5" style="1" bestFit="1" customWidth="1"/>
    <col min="168" max="168" width="16" style="1" bestFit="1" customWidth="1"/>
    <col min="169" max="169" width="17.1640625" style="1" bestFit="1" customWidth="1"/>
    <col min="170" max="170" width="16.1640625" style="1" bestFit="1" customWidth="1"/>
    <col min="171" max="171" width="21" style="1" bestFit="1" customWidth="1"/>
    <col min="172" max="172" width="19" style="1" bestFit="1" customWidth="1"/>
    <col min="173" max="173" width="23.6640625" style="1" bestFit="1" customWidth="1"/>
    <col min="174" max="174" width="21.33203125" style="1" bestFit="1" customWidth="1"/>
    <col min="175" max="175" width="19.5" style="1" bestFit="1" customWidth="1"/>
    <col min="176" max="176" width="21.1640625" style="1" bestFit="1" customWidth="1"/>
    <col min="177" max="177" width="12.33203125" style="1" bestFit="1" customWidth="1"/>
    <col min="178" max="178" width="13.5" style="1" bestFit="1" customWidth="1"/>
    <col min="179" max="179" width="20.5" style="1" bestFit="1" customWidth="1"/>
    <col min="180" max="180" width="16.6640625" style="1" bestFit="1" customWidth="1"/>
    <col min="181" max="181" width="15.5" style="1" bestFit="1" customWidth="1"/>
    <col min="182" max="182" width="13.33203125" style="1" bestFit="1" customWidth="1"/>
    <col min="183" max="183" width="17.83203125" style="1" bestFit="1" customWidth="1"/>
    <col min="184" max="184" width="16.83203125" style="1" bestFit="1" customWidth="1"/>
    <col min="185" max="185" width="20.6640625" style="1" bestFit="1" customWidth="1"/>
    <col min="186" max="186" width="18.5" style="1" bestFit="1" customWidth="1"/>
    <col min="187" max="187" width="18.6640625" style="1" bestFit="1" customWidth="1"/>
    <col min="188" max="188" width="15.33203125" style="1" bestFit="1" customWidth="1"/>
    <col min="189" max="189" width="17.83203125" style="1" bestFit="1" customWidth="1"/>
    <col min="190" max="190" width="21.33203125" style="1" bestFit="1" customWidth="1"/>
    <col min="191" max="192" width="17.83203125" style="1" bestFit="1" customWidth="1"/>
    <col min="193" max="193" width="14" style="1" bestFit="1" customWidth="1"/>
    <col min="194" max="194" width="14.83203125" style="1" bestFit="1" customWidth="1"/>
    <col min="195" max="195" width="20.33203125" style="1" bestFit="1" customWidth="1"/>
    <col min="196" max="196" width="17.83203125" style="1" bestFit="1" customWidth="1"/>
    <col min="197" max="197" width="16" style="1" bestFit="1" customWidth="1"/>
    <col min="198" max="198" width="18.1640625" style="1" bestFit="1" customWidth="1"/>
    <col min="199" max="199" width="19.1640625" style="1" bestFit="1" customWidth="1"/>
    <col min="200" max="200" width="17.5" style="1" bestFit="1" customWidth="1"/>
    <col min="201" max="201" width="18.33203125" style="1" bestFit="1" customWidth="1"/>
    <col min="202" max="203" width="18.1640625" style="1" bestFit="1" customWidth="1"/>
    <col min="204" max="204" width="17.6640625" style="1" bestFit="1" customWidth="1"/>
    <col min="205" max="205" width="15.33203125" style="1" bestFit="1" customWidth="1"/>
    <col min="206" max="206" width="22.83203125" style="1" bestFit="1" customWidth="1"/>
    <col min="207" max="207" width="14.33203125" style="1" bestFit="1" customWidth="1"/>
    <col min="208" max="208" width="18.5" style="1" bestFit="1" customWidth="1"/>
    <col min="209" max="209" width="16" style="1" bestFit="1" customWidth="1"/>
    <col min="210" max="210" width="21.33203125" style="1" bestFit="1" customWidth="1"/>
    <col min="211" max="212" width="19.33203125" style="1" bestFit="1" customWidth="1"/>
    <col min="213" max="213" width="20.83203125" style="1" bestFit="1" customWidth="1"/>
    <col min="214" max="214" width="18.5" style="1" bestFit="1" customWidth="1"/>
    <col min="215" max="215" width="23.83203125" style="1" bestFit="1" customWidth="1"/>
    <col min="216" max="216" width="19.83203125" style="1" bestFit="1" customWidth="1"/>
    <col min="217" max="217" width="21" style="1" bestFit="1" customWidth="1"/>
    <col min="218" max="218" width="20.83203125" style="1" bestFit="1" customWidth="1"/>
    <col min="219" max="219" width="18.83203125" style="1" bestFit="1" customWidth="1"/>
    <col min="220" max="220" width="19.5" style="1" bestFit="1" customWidth="1"/>
    <col min="221" max="221" width="19.33203125" style="1" bestFit="1" customWidth="1"/>
    <col min="222" max="222" width="16" style="1" bestFit="1" customWidth="1"/>
    <col min="223" max="223" width="18.83203125" style="1" bestFit="1" customWidth="1"/>
    <col min="224" max="224" width="17.6640625" style="1" bestFit="1" customWidth="1"/>
    <col min="225" max="225" width="24.6640625" style="1" bestFit="1" customWidth="1"/>
    <col min="226" max="226" width="16.33203125" style="1" bestFit="1" customWidth="1"/>
    <col min="227" max="227" width="16.1640625" style="1" bestFit="1" customWidth="1"/>
    <col min="228" max="228" width="15.5" style="1" bestFit="1" customWidth="1"/>
    <col min="229" max="229" width="16.6640625" style="1" bestFit="1" customWidth="1"/>
    <col min="230" max="230" width="20.6640625" style="1" bestFit="1" customWidth="1"/>
    <col min="231" max="231" width="22.5" style="1" bestFit="1" customWidth="1"/>
    <col min="232" max="232" width="20.83203125" style="1" bestFit="1" customWidth="1"/>
    <col min="233" max="233" width="18.1640625" style="1" bestFit="1" customWidth="1"/>
    <col min="234" max="234" width="20.83203125" style="1" bestFit="1" customWidth="1"/>
    <col min="235" max="235" width="21.1640625" style="1" bestFit="1" customWidth="1"/>
    <col min="236" max="236" width="20.1640625" style="1" bestFit="1" customWidth="1"/>
    <col min="237" max="237" width="20.5" style="1" bestFit="1" customWidth="1"/>
    <col min="238" max="238" width="19.1640625" style="1" bestFit="1" customWidth="1"/>
    <col min="239" max="239" width="18.33203125" style="1" bestFit="1" customWidth="1"/>
    <col min="240" max="240" width="20.6640625" style="1" bestFit="1" customWidth="1"/>
    <col min="241" max="241" width="19.83203125" style="1" bestFit="1" customWidth="1"/>
    <col min="242" max="242" width="18.83203125" style="1" bestFit="1" customWidth="1"/>
    <col min="243" max="243" width="19" style="1" bestFit="1" customWidth="1"/>
    <col min="244" max="244" width="19.1640625" style="1" bestFit="1" customWidth="1"/>
    <col min="245" max="245" width="20.83203125" style="1" bestFit="1" customWidth="1"/>
    <col min="246" max="246" width="23.6640625" style="1" bestFit="1" customWidth="1"/>
    <col min="247" max="247" width="23.83203125" style="1" bestFit="1" customWidth="1"/>
    <col min="248" max="248" width="19" style="1" bestFit="1" customWidth="1"/>
    <col min="249" max="249" width="20.1640625" style="1" bestFit="1" customWidth="1"/>
    <col min="250" max="250" width="23" style="1" bestFit="1" customWidth="1"/>
    <col min="251" max="251" width="26.5" style="1" bestFit="1" customWidth="1"/>
    <col min="252" max="252" width="17.1640625" style="1" bestFit="1" customWidth="1"/>
    <col min="253" max="253" width="20.5" style="1" bestFit="1" customWidth="1"/>
    <col min="254" max="254" width="19.6640625" style="1" bestFit="1" customWidth="1"/>
    <col min="255" max="255" width="16.33203125" style="1" bestFit="1" customWidth="1"/>
    <col min="256" max="256" width="21.6640625" style="1" bestFit="1" customWidth="1"/>
    <col min="257" max="257" width="15.5" style="1" bestFit="1" customWidth="1"/>
    <col min="258" max="258" width="16.5" style="1" bestFit="1" customWidth="1"/>
    <col min="259" max="259" width="17" style="1" bestFit="1" customWidth="1"/>
    <col min="260" max="260" width="19.83203125" style="1" bestFit="1" customWidth="1"/>
    <col min="261" max="261" width="19.1640625" style="1" bestFit="1" customWidth="1"/>
    <col min="262" max="262" width="26.6640625" style="1" bestFit="1" customWidth="1"/>
    <col min="263" max="263" width="19.33203125" style="1" bestFit="1" customWidth="1"/>
    <col min="264" max="264" width="19.83203125" style="1" bestFit="1" customWidth="1"/>
    <col min="265" max="265" width="20.83203125" style="1" bestFit="1" customWidth="1"/>
    <col min="266" max="266" width="18.33203125" style="1" bestFit="1" customWidth="1"/>
    <col min="267" max="267" width="16.83203125" style="1" bestFit="1" customWidth="1"/>
    <col min="268" max="268" width="23.1640625" style="1" bestFit="1" customWidth="1"/>
    <col min="269" max="269" width="17.5" style="1" bestFit="1" customWidth="1"/>
    <col min="270" max="270" width="18.33203125" style="1" bestFit="1" customWidth="1"/>
    <col min="271" max="271" width="12.1640625" style="1" bestFit="1" customWidth="1"/>
    <col min="272" max="273" width="18" style="1" bestFit="1" customWidth="1"/>
    <col min="274" max="274" width="20.1640625" style="1" bestFit="1" customWidth="1"/>
    <col min="275" max="275" width="17.6640625" style="1" bestFit="1" customWidth="1"/>
    <col min="276" max="276" width="15.33203125" style="1" bestFit="1" customWidth="1"/>
    <col min="277" max="277" width="21.6640625" style="1" bestFit="1" customWidth="1"/>
    <col min="278" max="278" width="20.1640625" style="1" bestFit="1" customWidth="1"/>
    <col min="279" max="279" width="18.33203125" style="1" bestFit="1" customWidth="1"/>
    <col min="280" max="280" width="24.1640625" style="1" bestFit="1" customWidth="1"/>
    <col min="281" max="281" width="19.6640625" style="1" bestFit="1" customWidth="1"/>
    <col min="282" max="282" width="20.33203125" style="1" bestFit="1" customWidth="1"/>
    <col min="283" max="283" width="19.83203125" style="1" bestFit="1" customWidth="1"/>
    <col min="284" max="284" width="14.5" style="1" bestFit="1" customWidth="1"/>
    <col min="285" max="285" width="20.83203125" style="1" bestFit="1" customWidth="1"/>
    <col min="286" max="286" width="15.1640625" style="1" bestFit="1" customWidth="1"/>
    <col min="287" max="287" width="15.83203125" style="1" bestFit="1" customWidth="1"/>
    <col min="288" max="288" width="22.33203125" style="1" bestFit="1" customWidth="1"/>
    <col min="289" max="289" width="16.33203125" style="1" bestFit="1" customWidth="1"/>
    <col min="290" max="290" width="17.1640625" style="1" bestFit="1" customWidth="1"/>
    <col min="291" max="291" width="11.5" style="1" bestFit="1" customWidth="1"/>
    <col min="292" max="292" width="15.1640625" style="1" bestFit="1" customWidth="1"/>
    <col min="293" max="293" width="11.1640625" style="1" bestFit="1" customWidth="1"/>
    <col min="294" max="294" width="16.33203125" style="1" bestFit="1" customWidth="1"/>
    <col min="295" max="295" width="13.83203125" style="1" bestFit="1" customWidth="1"/>
    <col min="296" max="296" width="15.5" style="1" bestFit="1" customWidth="1"/>
    <col min="297" max="297" width="24.33203125" style="1" bestFit="1" customWidth="1"/>
    <col min="298" max="298" width="24.83203125" style="1" bestFit="1" customWidth="1"/>
    <col min="299" max="299" width="18.33203125" style="1" bestFit="1" customWidth="1"/>
    <col min="300" max="300" width="17.83203125" style="1" bestFit="1" customWidth="1"/>
    <col min="301" max="301" width="15.5" style="1" bestFit="1" customWidth="1"/>
    <col min="302" max="302" width="21.1640625" style="1" bestFit="1" customWidth="1"/>
    <col min="303" max="303" width="23.1640625" style="1" bestFit="1" customWidth="1"/>
    <col min="304" max="304" width="23" style="1" bestFit="1" customWidth="1"/>
    <col min="305" max="305" width="25.5" style="1" bestFit="1" customWidth="1"/>
    <col min="306" max="306" width="21.1640625" style="1" bestFit="1" customWidth="1"/>
    <col min="307" max="307" width="19.5" style="1" bestFit="1" customWidth="1"/>
    <col min="308" max="308" width="21.1640625" style="1" bestFit="1" customWidth="1"/>
    <col min="309" max="310" width="22.5" style="1" bestFit="1" customWidth="1"/>
    <col min="311" max="311" width="20.1640625" style="1" bestFit="1" customWidth="1"/>
    <col min="312" max="312" width="24.33203125" style="1" bestFit="1" customWidth="1"/>
    <col min="313" max="313" width="18.6640625" style="1" bestFit="1" customWidth="1"/>
    <col min="314" max="314" width="19.1640625" style="1" bestFit="1" customWidth="1"/>
    <col min="315" max="315" width="17.1640625" style="1" bestFit="1" customWidth="1"/>
    <col min="316" max="316" width="16.33203125" style="1" bestFit="1" customWidth="1"/>
    <col min="317" max="317" width="14.5" style="1" bestFit="1" customWidth="1"/>
    <col min="318" max="318" width="19.33203125" style="1" bestFit="1" customWidth="1"/>
    <col min="319" max="319" width="18.83203125" style="1" bestFit="1" customWidth="1"/>
    <col min="320" max="320" width="17.83203125" style="1" bestFit="1" customWidth="1"/>
    <col min="321" max="321" width="16.33203125" style="1" bestFit="1" customWidth="1"/>
    <col min="322" max="322" width="15.5" style="1" bestFit="1" customWidth="1"/>
    <col min="323" max="323" width="21.6640625" style="1" bestFit="1" customWidth="1"/>
    <col min="324" max="324" width="20.1640625" style="1" bestFit="1" customWidth="1"/>
    <col min="325" max="325" width="19" style="1" bestFit="1" customWidth="1"/>
    <col min="326" max="326" width="20.6640625" style="1" bestFit="1" customWidth="1"/>
    <col min="327" max="327" width="16.5" style="1" bestFit="1" customWidth="1"/>
    <col min="328" max="328" width="19.6640625" style="1" bestFit="1" customWidth="1"/>
    <col min="329" max="329" width="20" style="1" bestFit="1" customWidth="1"/>
    <col min="330" max="330" width="17.1640625" style="1" bestFit="1" customWidth="1"/>
    <col min="331" max="331" width="22.1640625" style="1" bestFit="1" customWidth="1"/>
    <col min="332" max="332" width="17.1640625" style="1" bestFit="1" customWidth="1"/>
    <col min="333" max="333" width="22.33203125" style="1" bestFit="1" customWidth="1"/>
    <col min="334" max="334" width="20.83203125" style="1" bestFit="1" customWidth="1"/>
    <col min="335" max="335" width="21.1640625" style="1" bestFit="1" customWidth="1"/>
    <col min="336" max="336" width="20.33203125" style="1" bestFit="1" customWidth="1"/>
    <col min="337" max="337" width="14.1640625" style="1" bestFit="1" customWidth="1"/>
    <col min="338" max="338" width="13" style="1" bestFit="1" customWidth="1"/>
    <col min="339" max="339" width="15.83203125" style="1" bestFit="1" customWidth="1"/>
    <col min="340" max="340" width="22" style="1" bestFit="1" customWidth="1"/>
    <col min="341" max="341" width="19.1640625" style="1" bestFit="1" customWidth="1"/>
    <col min="342" max="342" width="20" style="1" bestFit="1" customWidth="1"/>
    <col min="343" max="343" width="28.83203125" style="1" bestFit="1" customWidth="1"/>
    <col min="344" max="344" width="22.33203125" style="1" bestFit="1" customWidth="1"/>
    <col min="345" max="345" width="15.6640625" style="1" bestFit="1" customWidth="1"/>
    <col min="346" max="346" width="20.83203125" style="1" bestFit="1" customWidth="1"/>
    <col min="347" max="347" width="18" style="1" bestFit="1" customWidth="1"/>
    <col min="348" max="348" width="23.1640625" style="1" bestFit="1" customWidth="1"/>
    <col min="349" max="349" width="16.33203125" style="1" bestFit="1" customWidth="1"/>
    <col min="350" max="350" width="20" style="1" bestFit="1" customWidth="1"/>
    <col min="351" max="351" width="20.6640625" style="1" bestFit="1" customWidth="1"/>
    <col min="352" max="352" width="30.83203125" style="1" bestFit="1" customWidth="1"/>
    <col min="353" max="353" width="29.6640625" style="1" bestFit="1" customWidth="1"/>
    <col min="354" max="354" width="18.5" style="1" bestFit="1" customWidth="1"/>
    <col min="355" max="356" width="20" style="1" bestFit="1" customWidth="1"/>
    <col min="357" max="357" width="26.1640625" style="1" bestFit="1" customWidth="1"/>
    <col min="358" max="358" width="21.33203125" style="1" bestFit="1" customWidth="1"/>
    <col min="359" max="359" width="23.6640625" style="1" bestFit="1" customWidth="1"/>
    <col min="360" max="360" width="28.1640625" style="1" bestFit="1" customWidth="1"/>
    <col min="361" max="362" width="35.33203125" style="1" bestFit="1" customWidth="1"/>
    <col min="363" max="363" width="22.1640625" style="1" bestFit="1" customWidth="1"/>
    <col min="364" max="364" width="19.6640625" style="1" bestFit="1" customWidth="1"/>
    <col min="365" max="365" width="18.6640625" style="1" bestFit="1" customWidth="1"/>
    <col min="366" max="366" width="29.1640625" style="1" bestFit="1" customWidth="1"/>
    <col min="367" max="367" width="22" style="1" bestFit="1" customWidth="1"/>
    <col min="368" max="368" width="19.6640625" style="1" bestFit="1" customWidth="1"/>
    <col min="369" max="369" width="20.5" style="1" bestFit="1" customWidth="1"/>
    <col min="370" max="370" width="19.5" style="1" bestFit="1" customWidth="1"/>
    <col min="371" max="371" width="21" style="1" bestFit="1" customWidth="1"/>
    <col min="372" max="372" width="19.6640625" style="1" bestFit="1" customWidth="1"/>
    <col min="373" max="373" width="20" style="1" bestFit="1" customWidth="1"/>
    <col min="374" max="374" width="20.1640625" style="1" bestFit="1" customWidth="1"/>
    <col min="375" max="375" width="17.5" style="1" bestFit="1" customWidth="1"/>
    <col min="376" max="376" width="15.6640625" style="1" bestFit="1" customWidth="1"/>
    <col min="377" max="377" width="17.83203125" style="1" bestFit="1" customWidth="1"/>
    <col min="378" max="378" width="20.6640625" style="1" bestFit="1" customWidth="1"/>
    <col min="379" max="379" width="32.1640625" style="1" bestFit="1" customWidth="1"/>
    <col min="380" max="380" width="21.83203125" style="1" bestFit="1" customWidth="1"/>
    <col min="381" max="381" width="21.6640625" style="1" bestFit="1" customWidth="1"/>
    <col min="382" max="382" width="22.5" style="1" bestFit="1" customWidth="1"/>
    <col min="383" max="383" width="19.6640625" style="1" bestFit="1" customWidth="1"/>
    <col min="384" max="384" width="23.5" style="1" bestFit="1" customWidth="1"/>
    <col min="385" max="385" width="21.6640625" style="1" bestFit="1" customWidth="1"/>
    <col min="386" max="386" width="20.1640625" style="1" bestFit="1" customWidth="1"/>
    <col min="387" max="387" width="19.6640625" style="1" bestFit="1" customWidth="1"/>
    <col min="388" max="388" width="23.33203125" style="1" bestFit="1" customWidth="1"/>
    <col min="389" max="389" width="15.5" style="1" bestFit="1" customWidth="1"/>
    <col min="390" max="390" width="16.1640625" style="1" bestFit="1" customWidth="1"/>
    <col min="391" max="391" width="20.5" style="1" bestFit="1" customWidth="1"/>
    <col min="392" max="392" width="21" style="1" bestFit="1" customWidth="1"/>
    <col min="393" max="393" width="17.1640625" style="1" bestFit="1" customWidth="1"/>
    <col min="394" max="394" width="19.6640625" style="1" bestFit="1" customWidth="1"/>
    <col min="395" max="395" width="19.5" style="1" bestFit="1" customWidth="1"/>
    <col min="396" max="396" width="23" style="1" bestFit="1" customWidth="1"/>
    <col min="397" max="397" width="21" style="1" bestFit="1" customWidth="1"/>
    <col min="398" max="398" width="18.33203125" style="1" bestFit="1" customWidth="1"/>
    <col min="399" max="399" width="21.1640625" style="1" bestFit="1" customWidth="1"/>
    <col min="400" max="400" width="17.6640625" style="1" bestFit="1" customWidth="1"/>
    <col min="401" max="401" width="22" style="1" bestFit="1" customWidth="1"/>
    <col min="402" max="402" width="18.6640625" style="1" bestFit="1" customWidth="1"/>
    <col min="403" max="403" width="19.1640625" style="1" bestFit="1" customWidth="1"/>
    <col min="404" max="404" width="16.6640625" style="1" bestFit="1" customWidth="1"/>
    <col min="405" max="405" width="24.1640625" style="1" bestFit="1" customWidth="1"/>
    <col min="406" max="406" width="24" style="1" bestFit="1" customWidth="1"/>
    <col min="407" max="407" width="19.83203125" style="1" bestFit="1" customWidth="1"/>
    <col min="408" max="408" width="18.33203125" style="1" bestFit="1" customWidth="1"/>
    <col min="409" max="409" width="25.5" style="1" bestFit="1" customWidth="1"/>
    <col min="410" max="410" width="21.83203125" style="1" bestFit="1" customWidth="1"/>
    <col min="411" max="411" width="23.83203125" style="1" bestFit="1" customWidth="1"/>
    <col min="412" max="412" width="17.83203125" style="1" bestFit="1" customWidth="1"/>
    <col min="413" max="413" width="16.33203125" style="1" bestFit="1" customWidth="1"/>
    <col min="414" max="414" width="18.1640625" style="1" bestFit="1" customWidth="1"/>
    <col min="415" max="415" width="15.33203125" style="1" bestFit="1" customWidth="1"/>
    <col min="416" max="416" width="19" style="1" bestFit="1" customWidth="1"/>
    <col min="417" max="417" width="19.5" style="1" bestFit="1" customWidth="1"/>
    <col min="418" max="418" width="18.6640625" style="1" bestFit="1" customWidth="1"/>
    <col min="419" max="419" width="16" style="1" bestFit="1" customWidth="1"/>
    <col min="420" max="420" width="15.1640625" style="1" bestFit="1" customWidth="1"/>
    <col min="421" max="421" width="17" style="1" bestFit="1" customWidth="1"/>
    <col min="422" max="422" width="19.33203125" style="1" bestFit="1" customWidth="1"/>
    <col min="423" max="423" width="18.83203125" style="1" bestFit="1" customWidth="1"/>
    <col min="424" max="424" width="19.6640625" style="1" bestFit="1" customWidth="1"/>
    <col min="425" max="425" width="19" style="1" bestFit="1" customWidth="1"/>
    <col min="426" max="426" width="24" style="1" bestFit="1" customWidth="1"/>
    <col min="427" max="427" width="22.5" style="1" bestFit="1" customWidth="1"/>
    <col min="428" max="428" width="23" style="1" bestFit="1" customWidth="1"/>
    <col min="429" max="429" width="19.33203125" style="1" bestFit="1" customWidth="1"/>
    <col min="430" max="430" width="14.83203125" style="1" bestFit="1" customWidth="1"/>
    <col min="431" max="431" width="14.5" style="1" bestFit="1" customWidth="1"/>
    <col min="432" max="432" width="15" style="1" bestFit="1" customWidth="1"/>
    <col min="433" max="433" width="19.33203125" style="1" bestFit="1" customWidth="1"/>
    <col min="434" max="434" width="16.6640625" style="1" bestFit="1" customWidth="1"/>
    <col min="435" max="435" width="15.1640625" style="1" bestFit="1" customWidth="1"/>
    <col min="436" max="436" width="16.5" style="1" bestFit="1" customWidth="1"/>
    <col min="437" max="437" width="16.6640625" style="1" bestFit="1" customWidth="1"/>
    <col min="438" max="438" width="17.83203125" style="1" bestFit="1" customWidth="1"/>
    <col min="439" max="439" width="19.5" style="1" bestFit="1" customWidth="1"/>
    <col min="440" max="440" width="17.83203125" style="1" bestFit="1" customWidth="1"/>
    <col min="441" max="441" width="20.5" style="1" bestFit="1" customWidth="1"/>
    <col min="442" max="442" width="24" style="1" bestFit="1" customWidth="1"/>
    <col min="443" max="443" width="25.33203125" style="1" bestFit="1" customWidth="1"/>
    <col min="444" max="444" width="23.83203125" style="1" bestFit="1" customWidth="1"/>
    <col min="445" max="445" width="20.83203125" style="1" bestFit="1" customWidth="1"/>
    <col min="446" max="446" width="21.83203125" style="1" bestFit="1" customWidth="1"/>
    <col min="447" max="447" width="18.83203125" style="1" bestFit="1" customWidth="1"/>
    <col min="448" max="448" width="23" style="1" bestFit="1" customWidth="1"/>
    <col min="449" max="449" width="33.33203125" style="1" bestFit="1" customWidth="1"/>
    <col min="450" max="450" width="24" style="1" bestFit="1" customWidth="1"/>
    <col min="451" max="451" width="22.33203125" style="1" bestFit="1" customWidth="1"/>
    <col min="452" max="452" width="22.1640625" style="1" bestFit="1" customWidth="1"/>
    <col min="453" max="453" width="19.33203125" style="1" bestFit="1" customWidth="1"/>
    <col min="454" max="454" width="22.6640625" style="1" bestFit="1" customWidth="1"/>
    <col min="455" max="455" width="20" style="1" bestFit="1" customWidth="1"/>
    <col min="456" max="456" width="23.83203125" style="1" bestFit="1" customWidth="1"/>
    <col min="457" max="457" width="18.6640625" style="1" bestFit="1" customWidth="1"/>
    <col min="458" max="458" width="20.5" style="1" bestFit="1" customWidth="1"/>
    <col min="459" max="459" width="19.33203125" style="1" bestFit="1" customWidth="1"/>
    <col min="460" max="460" width="21.1640625" style="1" bestFit="1" customWidth="1"/>
    <col min="461" max="461" width="18.33203125" style="1" bestFit="1" customWidth="1"/>
    <col min="462" max="462" width="16.5" style="1" bestFit="1" customWidth="1"/>
    <col min="463" max="463" width="19.6640625" style="1" bestFit="1" customWidth="1"/>
    <col min="464" max="464" width="25" style="1" bestFit="1" customWidth="1"/>
    <col min="465" max="466" width="21.83203125" style="1" bestFit="1" customWidth="1"/>
    <col min="467" max="467" width="19.6640625" style="1" bestFit="1" customWidth="1"/>
    <col min="468" max="468" width="19.5" style="1" bestFit="1" customWidth="1"/>
    <col min="469" max="469" width="90.83203125" style="1" bestFit="1" customWidth="1"/>
    <col min="470" max="470" width="147.33203125" style="1" bestFit="1" customWidth="1"/>
    <col min="471" max="471" width="153.33203125" style="1" bestFit="1" customWidth="1"/>
    <col min="472" max="472" width="145.6640625" style="1" bestFit="1" customWidth="1"/>
    <col min="473" max="973" width="10" style="1" customWidth="1"/>
    <col min="974" max="16384" width="10" style="1"/>
  </cols>
  <sheetData>
    <row r="1" spans="1:472" s="5" customFormat="1" ht="15" customHeight="1" x14ac:dyDescent="0.15">
      <c r="A1" s="5" t="s">
        <v>678</v>
      </c>
      <c r="B1" s="7" t="s">
        <v>651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6" t="s">
        <v>78</v>
      </c>
      <c r="CD1" s="6" t="s">
        <v>79</v>
      </c>
      <c r="CE1" s="6" t="s">
        <v>80</v>
      </c>
      <c r="CF1" s="6" t="s">
        <v>81</v>
      </c>
      <c r="CG1" s="6" t="s">
        <v>82</v>
      </c>
      <c r="CH1" s="6" t="s">
        <v>83</v>
      </c>
      <c r="CI1" s="6" t="s">
        <v>84</v>
      </c>
      <c r="CJ1" s="6" t="s">
        <v>85</v>
      </c>
      <c r="CK1" s="6" t="s">
        <v>86</v>
      </c>
      <c r="CL1" s="6" t="s">
        <v>87</v>
      </c>
      <c r="CM1" s="6" t="s">
        <v>88</v>
      </c>
      <c r="CN1" s="6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6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  <c r="GD1" s="6" t="s">
        <v>183</v>
      </c>
      <c r="GE1" s="6" t="s">
        <v>184</v>
      </c>
      <c r="GF1" s="6" t="s">
        <v>185</v>
      </c>
      <c r="GG1" s="6" t="s">
        <v>186</v>
      </c>
      <c r="GH1" s="6" t="s">
        <v>187</v>
      </c>
      <c r="GI1" s="6" t="s">
        <v>188</v>
      </c>
      <c r="GJ1" s="6" t="s">
        <v>189</v>
      </c>
      <c r="GK1" s="6" t="s">
        <v>190</v>
      </c>
      <c r="GL1" s="6" t="s">
        <v>191</v>
      </c>
      <c r="GM1" s="6" t="s">
        <v>192</v>
      </c>
      <c r="GN1" s="6" t="s">
        <v>193</v>
      </c>
      <c r="GO1" s="6" t="s">
        <v>194</v>
      </c>
      <c r="GP1" s="6" t="s">
        <v>195</v>
      </c>
      <c r="GQ1" s="6" t="s">
        <v>196</v>
      </c>
      <c r="GR1" s="6" t="s">
        <v>197</v>
      </c>
      <c r="GS1" s="6" t="s">
        <v>198</v>
      </c>
      <c r="GT1" s="6" t="s">
        <v>199</v>
      </c>
      <c r="GU1" s="6" t="s">
        <v>200</v>
      </c>
      <c r="GV1" s="6" t="s">
        <v>201</v>
      </c>
      <c r="GW1" s="6" t="s">
        <v>202</v>
      </c>
      <c r="GX1" s="6" t="s">
        <v>203</v>
      </c>
      <c r="GY1" s="6" t="s">
        <v>204</v>
      </c>
      <c r="GZ1" s="6" t="s">
        <v>205</v>
      </c>
      <c r="HA1" s="6" t="s">
        <v>206</v>
      </c>
      <c r="HB1" s="6" t="s">
        <v>207</v>
      </c>
      <c r="HC1" s="6" t="s">
        <v>208</v>
      </c>
      <c r="HD1" s="6" t="s">
        <v>209</v>
      </c>
      <c r="HE1" s="6" t="s">
        <v>210</v>
      </c>
      <c r="HF1" s="6" t="s">
        <v>211</v>
      </c>
      <c r="HG1" s="6" t="s">
        <v>212</v>
      </c>
      <c r="HH1" s="6" t="s">
        <v>213</v>
      </c>
      <c r="HI1" s="6" t="s">
        <v>214</v>
      </c>
      <c r="HJ1" s="6" t="s">
        <v>215</v>
      </c>
      <c r="HK1" s="6" t="s">
        <v>216</v>
      </c>
      <c r="HL1" s="6" t="s">
        <v>217</v>
      </c>
      <c r="HM1" s="6" t="s">
        <v>218</v>
      </c>
      <c r="HN1" s="6" t="s">
        <v>219</v>
      </c>
      <c r="HO1" s="6" t="s">
        <v>220</v>
      </c>
      <c r="HP1" s="6" t="s">
        <v>221</v>
      </c>
      <c r="HQ1" s="6" t="s">
        <v>222</v>
      </c>
      <c r="HR1" s="6" t="s">
        <v>223</v>
      </c>
      <c r="HS1" s="6" t="s">
        <v>224</v>
      </c>
      <c r="HT1" s="6" t="s">
        <v>225</v>
      </c>
      <c r="HU1" s="6" t="s">
        <v>226</v>
      </c>
      <c r="HV1" s="6" t="s">
        <v>227</v>
      </c>
      <c r="HW1" s="6" t="s">
        <v>228</v>
      </c>
      <c r="HX1" s="6" t="s">
        <v>229</v>
      </c>
      <c r="HY1" s="6" t="s">
        <v>230</v>
      </c>
      <c r="HZ1" s="6" t="s">
        <v>231</v>
      </c>
      <c r="IA1" s="6" t="s">
        <v>232</v>
      </c>
      <c r="IB1" s="6" t="s">
        <v>233</v>
      </c>
      <c r="IC1" s="6" t="s">
        <v>234</v>
      </c>
      <c r="ID1" s="6" t="s">
        <v>235</v>
      </c>
      <c r="IE1" s="6" t="s">
        <v>236</v>
      </c>
      <c r="IF1" s="6" t="s">
        <v>237</v>
      </c>
      <c r="IG1" s="6" t="s">
        <v>238</v>
      </c>
      <c r="IH1" s="6" t="s">
        <v>239</v>
      </c>
      <c r="II1" s="6" t="s">
        <v>240</v>
      </c>
      <c r="IJ1" s="6" t="s">
        <v>241</v>
      </c>
      <c r="IK1" s="6" t="s">
        <v>242</v>
      </c>
      <c r="IL1" s="6" t="s">
        <v>243</v>
      </c>
      <c r="IM1" s="6" t="s">
        <v>244</v>
      </c>
      <c r="IN1" s="6" t="s">
        <v>245</v>
      </c>
      <c r="IO1" s="6" t="s">
        <v>246</v>
      </c>
      <c r="IP1" s="6" t="s">
        <v>247</v>
      </c>
      <c r="IQ1" s="6" t="s">
        <v>248</v>
      </c>
      <c r="IR1" s="6" t="s">
        <v>249</v>
      </c>
      <c r="IS1" s="6" t="s">
        <v>250</v>
      </c>
      <c r="IT1" s="6" t="s">
        <v>251</v>
      </c>
      <c r="IU1" s="6" t="s">
        <v>252</v>
      </c>
      <c r="IV1" s="6" t="s">
        <v>253</v>
      </c>
      <c r="IW1" s="6" t="s">
        <v>254</v>
      </c>
      <c r="IX1" s="6" t="s">
        <v>255</v>
      </c>
      <c r="IY1" s="6" t="s">
        <v>256</v>
      </c>
      <c r="IZ1" s="6" t="s">
        <v>257</v>
      </c>
      <c r="JA1" s="6" t="s">
        <v>258</v>
      </c>
      <c r="JB1" s="6" t="s">
        <v>259</v>
      </c>
      <c r="JC1" s="6" t="s">
        <v>260</v>
      </c>
      <c r="JD1" s="6" t="s">
        <v>261</v>
      </c>
      <c r="JE1" s="6" t="s">
        <v>262</v>
      </c>
      <c r="JF1" s="6" t="s">
        <v>263</v>
      </c>
      <c r="JG1" s="6" t="s">
        <v>264</v>
      </c>
      <c r="JH1" s="6" t="s">
        <v>265</v>
      </c>
      <c r="JI1" s="6" t="s">
        <v>266</v>
      </c>
      <c r="JJ1" s="6" t="s">
        <v>267</v>
      </c>
      <c r="JK1" s="6" t="s">
        <v>268</v>
      </c>
      <c r="JL1" s="6" t="s">
        <v>269</v>
      </c>
      <c r="JM1" s="6" t="s">
        <v>270</v>
      </c>
      <c r="JN1" s="6" t="s">
        <v>271</v>
      </c>
      <c r="JO1" s="6" t="s">
        <v>272</v>
      </c>
      <c r="JP1" s="6" t="s">
        <v>273</v>
      </c>
      <c r="JQ1" s="6" t="s">
        <v>274</v>
      </c>
      <c r="JR1" s="6" t="s">
        <v>275</v>
      </c>
      <c r="JS1" s="6" t="s">
        <v>276</v>
      </c>
      <c r="JT1" s="6" t="s">
        <v>277</v>
      </c>
      <c r="JU1" s="6" t="s">
        <v>278</v>
      </c>
      <c r="JV1" s="6" t="s">
        <v>279</v>
      </c>
      <c r="JW1" s="6" t="s">
        <v>280</v>
      </c>
      <c r="JX1" s="6" t="s">
        <v>281</v>
      </c>
      <c r="JY1" s="6" t="s">
        <v>282</v>
      </c>
      <c r="JZ1" s="6" t="s">
        <v>283</v>
      </c>
      <c r="KA1" s="6" t="s">
        <v>284</v>
      </c>
      <c r="KB1" s="6" t="s">
        <v>285</v>
      </c>
      <c r="KC1" s="6" t="s">
        <v>286</v>
      </c>
      <c r="KD1" s="6" t="s">
        <v>287</v>
      </c>
      <c r="KE1" s="6" t="s">
        <v>288</v>
      </c>
      <c r="KF1" s="6" t="s">
        <v>289</v>
      </c>
      <c r="KG1" s="6" t="s">
        <v>290</v>
      </c>
      <c r="KH1" s="6" t="s">
        <v>291</v>
      </c>
      <c r="KI1" s="6" t="s">
        <v>292</v>
      </c>
      <c r="KJ1" s="6" t="s">
        <v>293</v>
      </c>
      <c r="KK1" s="6" t="s">
        <v>294</v>
      </c>
      <c r="KL1" s="6" t="s">
        <v>295</v>
      </c>
      <c r="KM1" s="6" t="s">
        <v>296</v>
      </c>
      <c r="KN1" s="6" t="s">
        <v>297</v>
      </c>
      <c r="KO1" s="6" t="s">
        <v>298</v>
      </c>
      <c r="KP1" s="6" t="s">
        <v>299</v>
      </c>
      <c r="KQ1" s="6" t="s">
        <v>300</v>
      </c>
      <c r="KR1" s="6" t="s">
        <v>301</v>
      </c>
      <c r="KS1" s="6" t="s">
        <v>302</v>
      </c>
      <c r="KT1" s="6" t="s">
        <v>303</v>
      </c>
      <c r="KU1" s="6" t="s">
        <v>304</v>
      </c>
      <c r="KV1" s="6" t="s">
        <v>305</v>
      </c>
      <c r="KW1" s="6" t="s">
        <v>306</v>
      </c>
      <c r="KX1" s="6" t="s">
        <v>307</v>
      </c>
      <c r="KY1" s="6" t="s">
        <v>308</v>
      </c>
      <c r="KZ1" s="6" t="s">
        <v>309</v>
      </c>
      <c r="LA1" s="6" t="s">
        <v>310</v>
      </c>
      <c r="LB1" s="6" t="s">
        <v>311</v>
      </c>
      <c r="LC1" s="6" t="s">
        <v>312</v>
      </c>
      <c r="LD1" s="6" t="s">
        <v>313</v>
      </c>
      <c r="LE1" s="6" t="s">
        <v>314</v>
      </c>
      <c r="LF1" s="6" t="s">
        <v>315</v>
      </c>
      <c r="LG1" s="6" t="s">
        <v>316</v>
      </c>
      <c r="LH1" s="6" t="s">
        <v>317</v>
      </c>
      <c r="LI1" s="6" t="s">
        <v>318</v>
      </c>
      <c r="LJ1" s="6" t="s">
        <v>319</v>
      </c>
      <c r="LK1" s="6" t="s">
        <v>320</v>
      </c>
      <c r="LL1" s="6" t="s">
        <v>321</v>
      </c>
      <c r="LM1" s="6" t="s">
        <v>322</v>
      </c>
      <c r="LN1" s="6" t="s">
        <v>323</v>
      </c>
      <c r="LO1" s="6" t="s">
        <v>324</v>
      </c>
      <c r="LP1" s="6" t="s">
        <v>325</v>
      </c>
      <c r="LQ1" s="6" t="s">
        <v>326</v>
      </c>
      <c r="LR1" s="6" t="s">
        <v>327</v>
      </c>
      <c r="LS1" s="6" t="s">
        <v>328</v>
      </c>
      <c r="LT1" s="6" t="s">
        <v>329</v>
      </c>
      <c r="LU1" s="6" t="s">
        <v>330</v>
      </c>
      <c r="LV1" s="6" t="s">
        <v>331</v>
      </c>
      <c r="LW1" s="6" t="s">
        <v>332</v>
      </c>
      <c r="LX1" s="6" t="s">
        <v>333</v>
      </c>
      <c r="LY1" s="6" t="s">
        <v>334</v>
      </c>
      <c r="LZ1" s="6" t="s">
        <v>335</v>
      </c>
      <c r="MA1" s="6" t="s">
        <v>336</v>
      </c>
      <c r="MB1" s="6" t="s">
        <v>337</v>
      </c>
      <c r="MC1" s="6" t="s">
        <v>338</v>
      </c>
      <c r="MD1" s="6" t="s">
        <v>339</v>
      </c>
      <c r="ME1" s="6" t="s">
        <v>340</v>
      </c>
      <c r="MF1" s="6" t="s">
        <v>341</v>
      </c>
      <c r="MG1" s="6" t="s">
        <v>342</v>
      </c>
      <c r="MH1" s="6" t="s">
        <v>343</v>
      </c>
      <c r="MI1" s="6" t="s">
        <v>344</v>
      </c>
      <c r="MJ1" s="6" t="s">
        <v>345</v>
      </c>
      <c r="MK1" s="6" t="s">
        <v>346</v>
      </c>
      <c r="ML1" s="6" t="s">
        <v>347</v>
      </c>
      <c r="MM1" s="6" t="s">
        <v>348</v>
      </c>
      <c r="MN1" s="6" t="s">
        <v>349</v>
      </c>
      <c r="MO1" s="6" t="s">
        <v>350</v>
      </c>
      <c r="MP1" s="6" t="s">
        <v>351</v>
      </c>
      <c r="MQ1" s="6" t="s">
        <v>352</v>
      </c>
      <c r="MR1" s="6" t="s">
        <v>353</v>
      </c>
      <c r="MS1" s="6" t="s">
        <v>354</v>
      </c>
      <c r="MT1" s="6" t="s">
        <v>355</v>
      </c>
      <c r="MU1" s="6" t="s">
        <v>356</v>
      </c>
      <c r="MV1" s="6" t="s">
        <v>357</v>
      </c>
      <c r="MW1" s="6" t="s">
        <v>358</v>
      </c>
      <c r="MX1" s="6" t="s">
        <v>359</v>
      </c>
      <c r="MY1" s="6" t="s">
        <v>360</v>
      </c>
      <c r="MZ1" s="6" t="s">
        <v>361</v>
      </c>
      <c r="NA1" s="6" t="s">
        <v>362</v>
      </c>
      <c r="NB1" s="6" t="s">
        <v>363</v>
      </c>
      <c r="NC1" s="6" t="s">
        <v>364</v>
      </c>
      <c r="ND1" s="6" t="s">
        <v>365</v>
      </c>
      <c r="NE1" s="6" t="s">
        <v>366</v>
      </c>
      <c r="NF1" s="6" t="s">
        <v>367</v>
      </c>
      <c r="NG1" s="6" t="s">
        <v>368</v>
      </c>
      <c r="NH1" s="6" t="s">
        <v>369</v>
      </c>
      <c r="NI1" s="6" t="s">
        <v>370</v>
      </c>
      <c r="NJ1" s="6" t="s">
        <v>371</v>
      </c>
      <c r="NK1" s="6" t="s">
        <v>372</v>
      </c>
      <c r="NL1" s="6" t="s">
        <v>373</v>
      </c>
      <c r="NM1" s="6" t="s">
        <v>374</v>
      </c>
      <c r="NN1" s="6" t="s">
        <v>375</v>
      </c>
      <c r="NO1" s="6" t="s">
        <v>376</v>
      </c>
      <c r="NP1" s="6" t="s">
        <v>377</v>
      </c>
      <c r="NQ1" s="6" t="s">
        <v>378</v>
      </c>
      <c r="NR1" s="6" t="s">
        <v>379</v>
      </c>
      <c r="NS1" s="6" t="s">
        <v>380</v>
      </c>
      <c r="NT1" s="6" t="s">
        <v>381</v>
      </c>
      <c r="NU1" s="6" t="s">
        <v>382</v>
      </c>
      <c r="NV1" s="6" t="s">
        <v>383</v>
      </c>
      <c r="NW1" s="6" t="s">
        <v>384</v>
      </c>
      <c r="NX1" s="6" t="s">
        <v>385</v>
      </c>
      <c r="NY1" s="6" t="s">
        <v>386</v>
      </c>
      <c r="NZ1" s="6" t="s">
        <v>387</v>
      </c>
      <c r="OA1" s="6" t="s">
        <v>388</v>
      </c>
      <c r="OB1" s="6" t="s">
        <v>389</v>
      </c>
      <c r="OC1" s="6" t="s">
        <v>390</v>
      </c>
      <c r="OD1" s="6" t="s">
        <v>391</v>
      </c>
      <c r="OE1" s="6" t="s">
        <v>392</v>
      </c>
      <c r="OF1" s="6" t="s">
        <v>393</v>
      </c>
      <c r="OG1" s="6" t="s">
        <v>394</v>
      </c>
      <c r="OH1" s="6" t="s">
        <v>395</v>
      </c>
      <c r="OI1" s="6" t="s">
        <v>396</v>
      </c>
      <c r="OJ1" s="6" t="s">
        <v>397</v>
      </c>
      <c r="OK1" s="6" t="s">
        <v>398</v>
      </c>
      <c r="OL1" s="6" t="s">
        <v>399</v>
      </c>
      <c r="OM1" s="6" t="s">
        <v>400</v>
      </c>
      <c r="ON1" s="6" t="s">
        <v>401</v>
      </c>
      <c r="OO1" s="6" t="s">
        <v>402</v>
      </c>
      <c r="OP1" s="6" t="s">
        <v>403</v>
      </c>
      <c r="OQ1" s="6" t="s">
        <v>404</v>
      </c>
      <c r="OR1" s="6" t="s">
        <v>405</v>
      </c>
      <c r="OS1" s="6" t="s">
        <v>406</v>
      </c>
      <c r="OT1" s="6" t="s">
        <v>407</v>
      </c>
      <c r="OU1" s="6" t="s">
        <v>408</v>
      </c>
      <c r="OV1" s="6" t="s">
        <v>409</v>
      </c>
      <c r="OW1" s="6" t="s">
        <v>410</v>
      </c>
      <c r="OX1" s="6" t="s">
        <v>411</v>
      </c>
      <c r="OY1" s="6" t="s">
        <v>412</v>
      </c>
      <c r="OZ1" s="6" t="s">
        <v>413</v>
      </c>
      <c r="PA1" s="6" t="s">
        <v>414</v>
      </c>
      <c r="PB1" s="6" t="s">
        <v>415</v>
      </c>
      <c r="PC1" s="6" t="s">
        <v>416</v>
      </c>
      <c r="PD1" s="6" t="s">
        <v>417</v>
      </c>
      <c r="PE1" s="6" t="s">
        <v>418</v>
      </c>
      <c r="PF1" s="6" t="s">
        <v>419</v>
      </c>
      <c r="PG1" s="6" t="s">
        <v>420</v>
      </c>
      <c r="PH1" s="6" t="s">
        <v>421</v>
      </c>
      <c r="PI1" s="6" t="s">
        <v>422</v>
      </c>
      <c r="PJ1" s="6" t="s">
        <v>423</v>
      </c>
      <c r="PK1" s="6" t="s">
        <v>424</v>
      </c>
      <c r="PL1" s="6" t="s">
        <v>425</v>
      </c>
      <c r="PM1" s="6" t="s">
        <v>426</v>
      </c>
      <c r="PN1" s="6" t="s">
        <v>427</v>
      </c>
      <c r="PO1" s="6" t="s">
        <v>428</v>
      </c>
      <c r="PP1" s="6" t="s">
        <v>429</v>
      </c>
      <c r="PQ1" s="6" t="s">
        <v>430</v>
      </c>
      <c r="PR1" s="6" t="s">
        <v>431</v>
      </c>
      <c r="PS1" s="6" t="s">
        <v>432</v>
      </c>
      <c r="PT1" s="6" t="s">
        <v>433</v>
      </c>
      <c r="PU1" s="6" t="s">
        <v>434</v>
      </c>
      <c r="PV1" s="6" t="s">
        <v>435</v>
      </c>
      <c r="PW1" s="6" t="s">
        <v>436</v>
      </c>
      <c r="PX1" s="6" t="s">
        <v>437</v>
      </c>
      <c r="PY1" s="6" t="s">
        <v>438</v>
      </c>
      <c r="PZ1" s="6" t="s">
        <v>439</v>
      </c>
      <c r="QA1" s="6" t="s">
        <v>440</v>
      </c>
      <c r="QB1" s="6" t="s">
        <v>441</v>
      </c>
      <c r="QC1" s="6" t="s">
        <v>442</v>
      </c>
      <c r="QD1" s="6" t="s">
        <v>443</v>
      </c>
      <c r="QE1" s="6" t="s">
        <v>444</v>
      </c>
      <c r="QF1" s="6" t="s">
        <v>445</v>
      </c>
      <c r="QG1" s="6" t="s">
        <v>446</v>
      </c>
      <c r="QH1" s="6" t="s">
        <v>447</v>
      </c>
      <c r="QI1" s="6" t="s">
        <v>448</v>
      </c>
      <c r="QJ1" s="6" t="s">
        <v>449</v>
      </c>
      <c r="QK1" s="6" t="s">
        <v>450</v>
      </c>
      <c r="QL1" s="6" t="s">
        <v>451</v>
      </c>
      <c r="QM1" s="6" t="s">
        <v>452</v>
      </c>
      <c r="QN1" s="6" t="s">
        <v>453</v>
      </c>
      <c r="QO1" s="6" t="s">
        <v>454</v>
      </c>
      <c r="QP1" s="6" t="s">
        <v>455</v>
      </c>
      <c r="QQ1" s="6" t="s">
        <v>456</v>
      </c>
      <c r="QR1" s="6" t="s">
        <v>457</v>
      </c>
      <c r="QS1" s="6" t="s">
        <v>458</v>
      </c>
      <c r="QT1" s="6" t="s">
        <v>459</v>
      </c>
      <c r="QU1" s="6" t="s">
        <v>460</v>
      </c>
      <c r="QV1" s="6" t="s">
        <v>461</v>
      </c>
      <c r="QW1" s="6" t="s">
        <v>462</v>
      </c>
      <c r="QX1" s="6" t="s">
        <v>463</v>
      </c>
      <c r="QY1" s="6" t="s">
        <v>464</v>
      </c>
      <c r="QZ1" s="6" t="s">
        <v>465</v>
      </c>
      <c r="RA1" s="6" t="s">
        <v>466</v>
      </c>
      <c r="RB1" s="6" t="s">
        <v>467</v>
      </c>
      <c r="RC1" s="6" t="s">
        <v>468</v>
      </c>
      <c r="RD1" s="6" t="s">
        <v>469</v>
      </c>
    </row>
    <row r="2" spans="1:472" ht="15" customHeight="1" x14ac:dyDescent="0.15">
      <c r="A2" s="1" t="str">
        <f>IF(AND(C2=C1,D2=D1,E2=E1,F2=F1,G2=G1,H2=H1,I2=I1,J2=J1,K2=K1,L2=L1),"DUPE","")</f>
        <v/>
      </c>
      <c r="B2" t="s">
        <v>653</v>
      </c>
      <c r="C2" s="2">
        <v>344</v>
      </c>
      <c r="D2" s="1" t="s">
        <v>470</v>
      </c>
      <c r="E2" s="1" t="s">
        <v>471</v>
      </c>
      <c r="F2" s="2">
        <v>1</v>
      </c>
      <c r="G2" s="1" t="s">
        <v>472</v>
      </c>
      <c r="H2" s="1" t="s">
        <v>473</v>
      </c>
      <c r="I2" s="1" t="s">
        <v>474</v>
      </c>
      <c r="J2" s="1" t="s">
        <v>475</v>
      </c>
      <c r="K2" s="1" t="s">
        <v>476</v>
      </c>
      <c r="L2" s="2">
        <v>0</v>
      </c>
      <c r="M2" s="2">
        <v>5</v>
      </c>
      <c r="N2" s="3">
        <v>8.09</v>
      </c>
      <c r="O2" s="3">
        <v>8.14</v>
      </c>
      <c r="P2" s="1" t="s">
        <v>477</v>
      </c>
      <c r="Q2" s="1" t="s">
        <v>478</v>
      </c>
      <c r="AS2" s="1" t="s">
        <v>479</v>
      </c>
      <c r="CV2" s="1" t="s">
        <v>479</v>
      </c>
      <c r="HG2" s="1" t="s">
        <v>479</v>
      </c>
      <c r="HJ2" s="1" t="s">
        <v>480</v>
      </c>
      <c r="HY2" s="1" t="s">
        <v>479</v>
      </c>
      <c r="LN2" s="1" t="s">
        <v>480</v>
      </c>
      <c r="RA2" s="1" t="s">
        <v>481</v>
      </c>
      <c r="RB2" s="1" t="s">
        <v>482</v>
      </c>
      <c r="RC2" s="1" t="s">
        <v>483</v>
      </c>
      <c r="RD2" s="1" t="s">
        <v>484</v>
      </c>
    </row>
    <row r="3" spans="1:472" ht="15" customHeight="1" x14ac:dyDescent="0.15">
      <c r="A3" s="1" t="str">
        <f t="shared" ref="A3:A26" si="0">IF(AND(C3=C2,D3=D2,E3=E2,F3=F2,G3=G2,H3=H2,I3=I2,J3=J2,K3=K2,L3=L2),"DUPE","")</f>
        <v/>
      </c>
      <c r="B3" t="s">
        <v>654</v>
      </c>
      <c r="C3" s="2">
        <v>344</v>
      </c>
      <c r="D3" s="1" t="s">
        <v>470</v>
      </c>
      <c r="E3" s="1" t="s">
        <v>471</v>
      </c>
      <c r="F3" s="2">
        <v>2</v>
      </c>
      <c r="G3" s="1" t="s">
        <v>485</v>
      </c>
      <c r="H3" s="1" t="s">
        <v>473</v>
      </c>
      <c r="I3" s="1" t="s">
        <v>474</v>
      </c>
      <c r="J3" s="1" t="s">
        <v>475</v>
      </c>
      <c r="K3" s="1" t="s">
        <v>476</v>
      </c>
      <c r="L3" s="2">
        <v>0</v>
      </c>
      <c r="M3" s="2">
        <v>5</v>
      </c>
      <c r="N3" s="3">
        <v>18.059999999999999</v>
      </c>
      <c r="O3" s="3">
        <v>18.11</v>
      </c>
      <c r="P3" s="1" t="s">
        <v>477</v>
      </c>
      <c r="Q3" s="1" t="s">
        <v>478</v>
      </c>
      <c r="AS3" s="1" t="s">
        <v>479</v>
      </c>
      <c r="CV3" s="1" t="s">
        <v>486</v>
      </c>
      <c r="GK3" s="1" t="s">
        <v>480</v>
      </c>
      <c r="HG3" s="1" t="s">
        <v>479</v>
      </c>
      <c r="HJ3" s="1" t="s">
        <v>480</v>
      </c>
      <c r="HY3" s="1" t="s">
        <v>479</v>
      </c>
      <c r="LN3" s="1" t="s">
        <v>480</v>
      </c>
      <c r="NC3" s="1" t="s">
        <v>480</v>
      </c>
      <c r="PF3" s="1" t="s">
        <v>480</v>
      </c>
      <c r="RA3" s="1" t="s">
        <v>487</v>
      </c>
      <c r="RB3" s="1" t="s">
        <v>488</v>
      </c>
      <c r="RC3" s="1" t="s">
        <v>489</v>
      </c>
      <c r="RD3" s="1" t="s">
        <v>490</v>
      </c>
    </row>
    <row r="4" spans="1:472" ht="15" customHeight="1" x14ac:dyDescent="0.15">
      <c r="A4" s="1" t="str">
        <f t="shared" si="0"/>
        <v/>
      </c>
      <c r="B4" t="s">
        <v>670</v>
      </c>
      <c r="C4" s="2">
        <v>344</v>
      </c>
      <c r="D4" s="1" t="s">
        <v>470</v>
      </c>
      <c r="E4" s="1" t="s">
        <v>471</v>
      </c>
      <c r="F4" s="2">
        <v>3</v>
      </c>
      <c r="G4" s="1" t="s">
        <v>491</v>
      </c>
      <c r="H4" s="1" t="s">
        <v>473</v>
      </c>
      <c r="I4" s="1" t="s">
        <v>474</v>
      </c>
      <c r="J4" s="1" t="s">
        <v>475</v>
      </c>
      <c r="K4" s="1" t="s">
        <v>476</v>
      </c>
      <c r="L4" s="2">
        <v>0</v>
      </c>
      <c r="M4" s="2">
        <v>5</v>
      </c>
      <c r="N4" s="3">
        <v>27.61</v>
      </c>
      <c r="O4" s="3">
        <v>27.66</v>
      </c>
      <c r="P4" s="1" t="s">
        <v>492</v>
      </c>
      <c r="Q4" s="1" t="s">
        <v>493</v>
      </c>
      <c r="AS4" s="1" t="s">
        <v>486</v>
      </c>
      <c r="BC4" s="1" t="s">
        <v>480</v>
      </c>
      <c r="BP4" s="1" t="s">
        <v>480</v>
      </c>
      <c r="BQ4" s="1" t="s">
        <v>480</v>
      </c>
      <c r="CV4" s="1" t="s">
        <v>494</v>
      </c>
      <c r="FU4" s="1" t="s">
        <v>495</v>
      </c>
      <c r="HG4" s="1" t="s">
        <v>486</v>
      </c>
      <c r="HJ4" s="1" t="s">
        <v>486</v>
      </c>
      <c r="HY4" s="1" t="s">
        <v>486</v>
      </c>
      <c r="LQ4" s="1" t="s">
        <v>480</v>
      </c>
      <c r="RA4" s="1" t="s">
        <v>496</v>
      </c>
      <c r="RB4" s="1" t="s">
        <v>497</v>
      </c>
      <c r="RC4" s="1" t="s">
        <v>498</v>
      </c>
      <c r="RD4" s="1" t="s">
        <v>499</v>
      </c>
    </row>
    <row r="5" spans="1:472" ht="15" customHeight="1" x14ac:dyDescent="0.15">
      <c r="A5" s="1" t="str">
        <f t="shared" si="0"/>
        <v/>
      </c>
      <c r="B5" t="s">
        <v>671</v>
      </c>
      <c r="C5" s="2">
        <v>344</v>
      </c>
      <c r="D5" s="1" t="s">
        <v>470</v>
      </c>
      <c r="E5" s="1" t="s">
        <v>471</v>
      </c>
      <c r="F5" s="2">
        <v>4</v>
      </c>
      <c r="G5" s="1" t="s">
        <v>500</v>
      </c>
      <c r="H5" s="1" t="s">
        <v>473</v>
      </c>
      <c r="I5" s="1" t="s">
        <v>474</v>
      </c>
      <c r="J5" s="1" t="s">
        <v>475</v>
      </c>
      <c r="K5" s="1" t="s">
        <v>476</v>
      </c>
      <c r="L5" s="2">
        <v>0</v>
      </c>
      <c r="M5" s="2">
        <v>5</v>
      </c>
      <c r="N5" s="3">
        <v>37.11</v>
      </c>
      <c r="O5" s="3">
        <v>37.159999999999997</v>
      </c>
      <c r="P5" s="1" t="s">
        <v>492</v>
      </c>
      <c r="Q5" s="1" t="s">
        <v>493</v>
      </c>
      <c r="AS5" s="1" t="s">
        <v>486</v>
      </c>
      <c r="CV5" s="1" t="s">
        <v>486</v>
      </c>
      <c r="HG5" s="1" t="s">
        <v>486</v>
      </c>
      <c r="HJ5" s="1" t="s">
        <v>486</v>
      </c>
      <c r="HY5" s="1" t="s">
        <v>486</v>
      </c>
      <c r="NC5" s="1" t="s">
        <v>480</v>
      </c>
      <c r="RA5" s="1" t="s">
        <v>501</v>
      </c>
      <c r="RB5" s="1" t="s">
        <v>502</v>
      </c>
      <c r="RC5" s="1" t="s">
        <v>503</v>
      </c>
      <c r="RD5" s="1" t="s">
        <v>504</v>
      </c>
    </row>
    <row r="6" spans="1:472" ht="15" customHeight="1" x14ac:dyDescent="0.15">
      <c r="A6" s="1" t="str">
        <f t="shared" si="0"/>
        <v/>
      </c>
      <c r="B6" t="s">
        <v>672</v>
      </c>
      <c r="C6" s="2">
        <v>344</v>
      </c>
      <c r="D6" s="1" t="s">
        <v>470</v>
      </c>
      <c r="E6" s="1" t="s">
        <v>471</v>
      </c>
      <c r="F6" s="2">
        <v>5</v>
      </c>
      <c r="G6" s="1" t="s">
        <v>505</v>
      </c>
      <c r="H6" s="1" t="s">
        <v>473</v>
      </c>
      <c r="I6" s="1" t="s">
        <v>474</v>
      </c>
      <c r="J6" s="1" t="s">
        <v>475</v>
      </c>
      <c r="K6" s="1" t="s">
        <v>476</v>
      </c>
      <c r="L6" s="2">
        <v>0</v>
      </c>
      <c r="M6" s="2">
        <v>5</v>
      </c>
      <c r="N6" s="3">
        <v>46.57</v>
      </c>
      <c r="O6" s="3">
        <v>46.62</v>
      </c>
      <c r="P6" s="1" t="s">
        <v>492</v>
      </c>
      <c r="Q6" s="1" t="s">
        <v>506</v>
      </c>
      <c r="AS6" s="1" t="s">
        <v>486</v>
      </c>
      <c r="BP6" s="1" t="s">
        <v>480</v>
      </c>
      <c r="BQ6" s="1" t="s">
        <v>480</v>
      </c>
      <c r="CV6" s="1" t="s">
        <v>486</v>
      </c>
      <c r="HG6" s="1" t="s">
        <v>494</v>
      </c>
      <c r="HJ6" s="1" t="s">
        <v>494</v>
      </c>
      <c r="HY6" s="1" t="s">
        <v>479</v>
      </c>
      <c r="MV6" s="1" t="s">
        <v>495</v>
      </c>
      <c r="NC6" s="1" t="s">
        <v>480</v>
      </c>
      <c r="RA6" s="1" t="s">
        <v>507</v>
      </c>
      <c r="RB6" s="1" t="s">
        <v>508</v>
      </c>
      <c r="RC6" s="1" t="s">
        <v>509</v>
      </c>
      <c r="RD6" s="1" t="s">
        <v>510</v>
      </c>
    </row>
    <row r="7" spans="1:472" ht="15" customHeight="1" x14ac:dyDescent="0.15">
      <c r="A7" s="1" t="str">
        <f t="shared" si="0"/>
        <v/>
      </c>
      <c r="B7" t="s">
        <v>655</v>
      </c>
      <c r="C7" s="2">
        <v>344</v>
      </c>
      <c r="D7" s="1" t="s">
        <v>470</v>
      </c>
      <c r="E7" s="1" t="s">
        <v>471</v>
      </c>
      <c r="F7" s="2">
        <v>6</v>
      </c>
      <c r="G7" s="1" t="s">
        <v>511</v>
      </c>
      <c r="H7" s="1" t="s">
        <v>473</v>
      </c>
      <c r="I7" s="2">
        <v>7</v>
      </c>
      <c r="J7" s="1" t="s">
        <v>512</v>
      </c>
      <c r="K7" s="1" t="s">
        <v>513</v>
      </c>
      <c r="L7" s="2">
        <v>0</v>
      </c>
      <c r="M7" s="2">
        <v>1</v>
      </c>
      <c r="N7" s="3">
        <v>55.31</v>
      </c>
      <c r="O7" s="3">
        <v>55.32</v>
      </c>
      <c r="P7" s="1" t="s">
        <v>477</v>
      </c>
      <c r="Q7" s="1" t="s">
        <v>478</v>
      </c>
      <c r="AS7" s="1" t="s">
        <v>486</v>
      </c>
      <c r="CV7" s="1" t="s">
        <v>480</v>
      </c>
      <c r="FV7" s="1" t="s">
        <v>495</v>
      </c>
      <c r="HJ7" s="1" t="s">
        <v>486</v>
      </c>
      <c r="HY7" s="1" t="s">
        <v>479</v>
      </c>
      <c r="IX7" s="1" t="s">
        <v>486</v>
      </c>
      <c r="MB7" s="1" t="s">
        <v>479</v>
      </c>
      <c r="OY7" s="1" t="s">
        <v>495</v>
      </c>
      <c r="PH7" s="1" t="s">
        <v>480</v>
      </c>
    </row>
    <row r="8" spans="1:472" ht="15" customHeight="1" x14ac:dyDescent="0.15">
      <c r="A8" s="1" t="str">
        <f t="shared" si="0"/>
        <v/>
      </c>
      <c r="B8" t="s">
        <v>656</v>
      </c>
      <c r="C8" s="2">
        <v>344</v>
      </c>
      <c r="D8" s="1" t="s">
        <v>470</v>
      </c>
      <c r="E8" s="1" t="s">
        <v>471</v>
      </c>
      <c r="F8" s="2">
        <v>6</v>
      </c>
      <c r="G8" s="1" t="s">
        <v>514</v>
      </c>
      <c r="H8" s="1" t="s">
        <v>473</v>
      </c>
      <c r="I8" s="1" t="s">
        <v>474</v>
      </c>
      <c r="J8" s="1" t="s">
        <v>475</v>
      </c>
      <c r="K8" s="1" t="s">
        <v>476</v>
      </c>
      <c r="L8" s="2">
        <v>0</v>
      </c>
      <c r="M8" s="2">
        <v>5</v>
      </c>
      <c r="N8" s="3">
        <v>56.08</v>
      </c>
      <c r="O8" s="3">
        <v>56.13</v>
      </c>
      <c r="P8" s="1" t="s">
        <v>492</v>
      </c>
      <c r="Q8" s="1" t="s">
        <v>478</v>
      </c>
      <c r="AS8" s="1" t="s">
        <v>479</v>
      </c>
      <c r="BK8" s="1" t="s">
        <v>480</v>
      </c>
      <c r="CV8" s="1" t="s">
        <v>479</v>
      </c>
      <c r="FU8" s="1" t="s">
        <v>495</v>
      </c>
      <c r="HG8" s="1" t="s">
        <v>479</v>
      </c>
      <c r="HJ8" s="1" t="s">
        <v>479</v>
      </c>
      <c r="HY8" s="1" t="s">
        <v>479</v>
      </c>
      <c r="LN8" s="1" t="s">
        <v>480</v>
      </c>
      <c r="MB8" s="1" t="s">
        <v>480</v>
      </c>
      <c r="MV8" s="1" t="s">
        <v>495</v>
      </c>
      <c r="NC8" s="1" t="s">
        <v>480</v>
      </c>
      <c r="RA8" s="1" t="s">
        <v>515</v>
      </c>
      <c r="RB8" s="1" t="s">
        <v>516</v>
      </c>
      <c r="RC8" s="1" t="s">
        <v>517</v>
      </c>
      <c r="RD8" s="1" t="s">
        <v>518</v>
      </c>
    </row>
    <row r="9" spans="1:472" ht="15" customHeight="1" x14ac:dyDescent="0.15">
      <c r="A9" s="1" t="str">
        <f t="shared" si="0"/>
        <v/>
      </c>
      <c r="B9" t="s">
        <v>657</v>
      </c>
      <c r="C9" s="2">
        <v>344</v>
      </c>
      <c r="D9" s="1" t="s">
        <v>470</v>
      </c>
      <c r="E9" s="1" t="s">
        <v>471</v>
      </c>
      <c r="F9" s="2">
        <v>7</v>
      </c>
      <c r="G9" s="1" t="s">
        <v>519</v>
      </c>
      <c r="H9" s="1" t="s">
        <v>473</v>
      </c>
      <c r="I9" s="2">
        <v>1</v>
      </c>
      <c r="J9" s="1" t="s">
        <v>512</v>
      </c>
      <c r="K9" s="1" t="s">
        <v>520</v>
      </c>
      <c r="L9" s="2">
        <v>0</v>
      </c>
      <c r="M9" s="2">
        <v>1</v>
      </c>
      <c r="N9" s="3">
        <v>56.62</v>
      </c>
      <c r="O9" s="3">
        <v>56.63</v>
      </c>
      <c r="P9" s="1" t="s">
        <v>492</v>
      </c>
      <c r="Q9" s="1" t="s">
        <v>493</v>
      </c>
      <c r="AS9" s="1" t="s">
        <v>479</v>
      </c>
      <c r="CU9" s="1" t="s">
        <v>486</v>
      </c>
      <c r="CV9" s="1" t="s">
        <v>486</v>
      </c>
      <c r="DQ9" s="1" t="s">
        <v>486</v>
      </c>
      <c r="DR9" s="1" t="s">
        <v>486</v>
      </c>
      <c r="FV9" s="1" t="s">
        <v>486</v>
      </c>
      <c r="HY9" s="1" t="s">
        <v>480</v>
      </c>
      <c r="IW9" s="1" t="s">
        <v>479</v>
      </c>
      <c r="LN9" s="1" t="s">
        <v>480</v>
      </c>
      <c r="LQ9" s="1" t="s">
        <v>479</v>
      </c>
      <c r="MV9" s="1" t="s">
        <v>486</v>
      </c>
      <c r="NC9" s="1" t="s">
        <v>480</v>
      </c>
      <c r="OP9" s="1" t="s">
        <v>480</v>
      </c>
      <c r="OQ9" s="1" t="s">
        <v>480</v>
      </c>
    </row>
    <row r="10" spans="1:472" ht="15" customHeight="1" x14ac:dyDescent="0.15">
      <c r="A10" s="1" t="str">
        <f t="shared" si="0"/>
        <v/>
      </c>
      <c r="B10" t="s">
        <v>658</v>
      </c>
      <c r="C10" s="2">
        <v>344</v>
      </c>
      <c r="D10" s="1" t="s">
        <v>470</v>
      </c>
      <c r="E10" s="1" t="s">
        <v>471</v>
      </c>
      <c r="F10" s="2">
        <v>7</v>
      </c>
      <c r="G10" s="1" t="s">
        <v>519</v>
      </c>
      <c r="H10" s="1" t="s">
        <v>473</v>
      </c>
      <c r="I10" s="2">
        <v>1</v>
      </c>
      <c r="J10" s="1" t="s">
        <v>512</v>
      </c>
      <c r="K10" s="1" t="s">
        <v>521</v>
      </c>
      <c r="L10" s="2">
        <v>0</v>
      </c>
      <c r="M10" s="2">
        <v>1</v>
      </c>
      <c r="N10" s="3">
        <v>56.82</v>
      </c>
      <c r="O10" s="3">
        <v>56.83</v>
      </c>
      <c r="P10" s="1" t="s">
        <v>492</v>
      </c>
      <c r="Q10" s="1" t="s">
        <v>493</v>
      </c>
      <c r="CU10" s="1" t="s">
        <v>486</v>
      </c>
      <c r="CV10" s="1" t="s">
        <v>486</v>
      </c>
      <c r="CZ10" s="1" t="s">
        <v>480</v>
      </c>
      <c r="DR10" s="1" t="s">
        <v>486</v>
      </c>
      <c r="FV10" s="1" t="s">
        <v>486</v>
      </c>
      <c r="HY10" s="1" t="s">
        <v>486</v>
      </c>
      <c r="IX10" s="1" t="s">
        <v>486</v>
      </c>
      <c r="LQ10" s="1" t="s">
        <v>486</v>
      </c>
      <c r="OP10" s="1" t="s">
        <v>480</v>
      </c>
      <c r="OQ10" s="1" t="s">
        <v>479</v>
      </c>
      <c r="RA10" s="1" t="s">
        <v>522</v>
      </c>
    </row>
    <row r="11" spans="1:472" ht="15" customHeight="1" x14ac:dyDescent="0.15">
      <c r="A11" s="1" t="str">
        <f t="shared" si="0"/>
        <v/>
      </c>
      <c r="B11" t="s">
        <v>674</v>
      </c>
      <c r="C11" s="2">
        <v>344</v>
      </c>
      <c r="D11" s="1" t="s">
        <v>470</v>
      </c>
      <c r="E11" s="1" t="s">
        <v>471</v>
      </c>
      <c r="F11" s="2">
        <v>7</v>
      </c>
      <c r="G11" s="1" t="s">
        <v>519</v>
      </c>
      <c r="H11" s="1" t="s">
        <v>473</v>
      </c>
      <c r="I11" s="2">
        <v>1</v>
      </c>
      <c r="J11" s="1" t="s">
        <v>512</v>
      </c>
      <c r="K11" s="1" t="s">
        <v>523</v>
      </c>
      <c r="L11" s="2">
        <v>0</v>
      </c>
      <c r="M11" s="2">
        <v>1</v>
      </c>
      <c r="N11" s="3">
        <v>57.04</v>
      </c>
      <c r="O11" s="3">
        <v>57.05</v>
      </c>
      <c r="P11" s="1" t="s">
        <v>492</v>
      </c>
      <c r="Q11" s="1" t="s">
        <v>478</v>
      </c>
      <c r="CU11" s="1" t="s">
        <v>486</v>
      </c>
      <c r="CV11" s="1" t="s">
        <v>486</v>
      </c>
      <c r="FV11" s="1" t="s">
        <v>486</v>
      </c>
      <c r="HY11" s="1" t="s">
        <v>486</v>
      </c>
      <c r="IX11" s="1" t="s">
        <v>486</v>
      </c>
      <c r="LQ11" s="1" t="s">
        <v>479</v>
      </c>
      <c r="NA11" s="1" t="s">
        <v>486</v>
      </c>
      <c r="OP11" s="1" t="s">
        <v>480</v>
      </c>
      <c r="OQ11" s="1" t="s">
        <v>480</v>
      </c>
    </row>
    <row r="12" spans="1:472" ht="15" customHeight="1" x14ac:dyDescent="0.15">
      <c r="A12" s="1" t="str">
        <f t="shared" si="0"/>
        <v/>
      </c>
      <c r="B12" t="s">
        <v>675</v>
      </c>
      <c r="C12" s="2">
        <v>344</v>
      </c>
      <c r="D12" s="1" t="s">
        <v>470</v>
      </c>
      <c r="E12" s="1" t="s">
        <v>471</v>
      </c>
      <c r="F12" s="2">
        <v>7</v>
      </c>
      <c r="G12" s="1" t="s">
        <v>519</v>
      </c>
      <c r="H12" s="1" t="s">
        <v>473</v>
      </c>
      <c r="I12" s="2">
        <v>1</v>
      </c>
      <c r="J12" s="1" t="s">
        <v>512</v>
      </c>
      <c r="K12" s="1" t="s">
        <v>524</v>
      </c>
      <c r="L12" s="2">
        <v>0</v>
      </c>
      <c r="M12" s="2">
        <v>1</v>
      </c>
      <c r="N12" s="4">
        <v>55.8</v>
      </c>
      <c r="O12" s="3">
        <v>55.81</v>
      </c>
      <c r="P12" s="1" t="s">
        <v>492</v>
      </c>
      <c r="Q12" s="1" t="s">
        <v>478</v>
      </c>
      <c r="OQ12" s="1" t="s">
        <v>480</v>
      </c>
    </row>
    <row r="13" spans="1:472" ht="15" customHeight="1" x14ac:dyDescent="0.15">
      <c r="A13" s="1" t="str">
        <f t="shared" si="0"/>
        <v/>
      </c>
      <c r="B13" t="s">
        <v>676</v>
      </c>
      <c r="C13" s="2">
        <v>344</v>
      </c>
      <c r="D13" s="1" t="s">
        <v>470</v>
      </c>
      <c r="E13" s="1" t="s">
        <v>471</v>
      </c>
      <c r="F13" s="2">
        <v>7</v>
      </c>
      <c r="G13" s="1" t="s">
        <v>519</v>
      </c>
      <c r="H13" s="1" t="s">
        <v>473</v>
      </c>
      <c r="I13" s="2">
        <v>1</v>
      </c>
      <c r="J13" s="1" t="s">
        <v>512</v>
      </c>
      <c r="K13" s="1" t="s">
        <v>525</v>
      </c>
      <c r="L13" s="2">
        <v>0</v>
      </c>
      <c r="M13" s="2">
        <v>1</v>
      </c>
      <c r="N13" s="3">
        <v>55.85</v>
      </c>
      <c r="O13" s="3">
        <v>55.86</v>
      </c>
      <c r="P13" s="1" t="s">
        <v>477</v>
      </c>
      <c r="Q13" s="1" t="s">
        <v>493</v>
      </c>
      <c r="AS13" s="1" t="s">
        <v>486</v>
      </c>
      <c r="CV13" s="1" t="s">
        <v>486</v>
      </c>
      <c r="FV13" s="1" t="s">
        <v>479</v>
      </c>
      <c r="HY13" s="1" t="s">
        <v>486</v>
      </c>
      <c r="MB13" s="1" t="s">
        <v>480</v>
      </c>
      <c r="PH13" s="1" t="s">
        <v>479</v>
      </c>
    </row>
    <row r="14" spans="1:472" ht="15" customHeight="1" x14ac:dyDescent="0.15">
      <c r="A14" s="1" t="str">
        <f t="shared" si="0"/>
        <v/>
      </c>
      <c r="B14" t="s">
        <v>673</v>
      </c>
      <c r="C14" s="2">
        <v>344</v>
      </c>
      <c r="D14" s="1" t="s">
        <v>470</v>
      </c>
      <c r="E14" s="1" t="s">
        <v>471</v>
      </c>
      <c r="F14" s="2">
        <v>7</v>
      </c>
      <c r="G14" s="1" t="s">
        <v>519</v>
      </c>
      <c r="H14" s="1" t="s">
        <v>473</v>
      </c>
      <c r="I14" s="2">
        <v>1</v>
      </c>
      <c r="J14" s="1" t="s">
        <v>512</v>
      </c>
      <c r="K14" s="1" t="s">
        <v>526</v>
      </c>
      <c r="L14" s="2">
        <v>0</v>
      </c>
      <c r="M14" s="2">
        <v>1</v>
      </c>
      <c r="N14" s="3">
        <v>55.91</v>
      </c>
      <c r="O14" s="3">
        <v>55.92</v>
      </c>
      <c r="P14" s="1" t="s">
        <v>477</v>
      </c>
      <c r="Q14" s="1" t="s">
        <v>478</v>
      </c>
      <c r="AS14" s="1" t="s">
        <v>486</v>
      </c>
      <c r="FV14" s="1" t="s">
        <v>480</v>
      </c>
      <c r="HY14" s="1" t="s">
        <v>486</v>
      </c>
      <c r="IX14" s="1" t="s">
        <v>486</v>
      </c>
      <c r="LN14" s="1" t="s">
        <v>480</v>
      </c>
      <c r="MB14" s="1" t="s">
        <v>479</v>
      </c>
      <c r="PF14" s="1" t="s">
        <v>480</v>
      </c>
    </row>
    <row r="15" spans="1:472" ht="15" customHeight="1" x14ac:dyDescent="0.15">
      <c r="A15" s="1" t="str">
        <f t="shared" si="0"/>
        <v/>
      </c>
      <c r="B15" t="s">
        <v>659</v>
      </c>
      <c r="C15" s="2">
        <v>344</v>
      </c>
      <c r="D15" s="1" t="s">
        <v>470</v>
      </c>
      <c r="E15" s="1" t="s">
        <v>471</v>
      </c>
      <c r="F15" s="2">
        <v>7</v>
      </c>
      <c r="G15" s="1" t="s">
        <v>519</v>
      </c>
      <c r="H15" s="1" t="s">
        <v>473</v>
      </c>
      <c r="I15" s="2">
        <v>1</v>
      </c>
      <c r="J15" s="1" t="s">
        <v>512</v>
      </c>
      <c r="K15" s="1" t="s">
        <v>527</v>
      </c>
      <c r="L15" s="2">
        <v>0</v>
      </c>
      <c r="M15" s="2">
        <v>1</v>
      </c>
      <c r="N15" s="3">
        <v>55.95</v>
      </c>
      <c r="O15" s="3">
        <v>55.96</v>
      </c>
      <c r="P15" s="1" t="s">
        <v>477</v>
      </c>
      <c r="Q15" s="1" t="s">
        <v>493</v>
      </c>
      <c r="EO15" s="1" t="s">
        <v>480</v>
      </c>
      <c r="EW15" s="1" t="s">
        <v>480</v>
      </c>
      <c r="FQ15" s="1" t="s">
        <v>479</v>
      </c>
      <c r="FV15" s="1" t="s">
        <v>486</v>
      </c>
      <c r="GB15" s="1" t="s">
        <v>479</v>
      </c>
      <c r="HY15" s="1" t="s">
        <v>479</v>
      </c>
      <c r="OQ15" s="1" t="s">
        <v>480</v>
      </c>
      <c r="RA15" s="1" t="s">
        <v>528</v>
      </c>
    </row>
    <row r="16" spans="1:472" ht="15" customHeight="1" x14ac:dyDescent="0.15">
      <c r="A16" s="1" t="str">
        <f t="shared" si="0"/>
        <v/>
      </c>
      <c r="B16" t="s">
        <v>660</v>
      </c>
      <c r="C16" s="2">
        <v>344</v>
      </c>
      <c r="D16" s="1" t="s">
        <v>470</v>
      </c>
      <c r="E16" s="1" t="s">
        <v>471</v>
      </c>
      <c r="F16" s="2">
        <v>7</v>
      </c>
      <c r="G16" s="1" t="s">
        <v>519</v>
      </c>
      <c r="H16" s="1" t="s">
        <v>473</v>
      </c>
      <c r="I16" s="2">
        <v>1</v>
      </c>
      <c r="J16" s="1" t="s">
        <v>512</v>
      </c>
      <c r="K16" s="1" t="s">
        <v>529</v>
      </c>
      <c r="L16" s="2">
        <v>0</v>
      </c>
      <c r="M16" s="2">
        <v>1</v>
      </c>
      <c r="N16" s="3">
        <v>55.97</v>
      </c>
      <c r="O16" s="3">
        <v>55.98</v>
      </c>
      <c r="P16" s="1" t="s">
        <v>492</v>
      </c>
      <c r="Q16" s="1" t="s">
        <v>493</v>
      </c>
      <c r="CV16" s="1" t="s">
        <v>486</v>
      </c>
      <c r="EW16" s="1" t="s">
        <v>479</v>
      </c>
      <c r="FV16" s="1" t="s">
        <v>486</v>
      </c>
      <c r="HY16" s="1" t="s">
        <v>479</v>
      </c>
      <c r="IW16" s="1" t="s">
        <v>480</v>
      </c>
      <c r="LN16" s="1" t="s">
        <v>480</v>
      </c>
      <c r="LQ16" s="1" t="s">
        <v>480</v>
      </c>
      <c r="MW16" s="1" t="s">
        <v>486</v>
      </c>
      <c r="MX16" s="1" t="s">
        <v>486</v>
      </c>
      <c r="NZ16" s="1" t="s">
        <v>480</v>
      </c>
      <c r="OQ16" s="1" t="s">
        <v>480</v>
      </c>
    </row>
    <row r="17" spans="1:472" ht="15" customHeight="1" x14ac:dyDescent="0.15">
      <c r="A17" s="1" t="str">
        <f t="shared" si="0"/>
        <v/>
      </c>
      <c r="B17" t="s">
        <v>677</v>
      </c>
      <c r="C17" s="2">
        <v>344</v>
      </c>
      <c r="D17" s="1" t="s">
        <v>470</v>
      </c>
      <c r="E17" s="1" t="s">
        <v>471</v>
      </c>
      <c r="F17" s="2">
        <v>7</v>
      </c>
      <c r="G17" s="1" t="s">
        <v>519</v>
      </c>
      <c r="H17" s="1" t="s">
        <v>473</v>
      </c>
      <c r="I17" s="2">
        <v>1</v>
      </c>
      <c r="J17" s="1" t="s">
        <v>512</v>
      </c>
      <c r="K17" s="1" t="s">
        <v>530</v>
      </c>
      <c r="L17" s="2">
        <v>0</v>
      </c>
      <c r="M17" s="2">
        <v>1</v>
      </c>
      <c r="N17" s="3">
        <v>55.99</v>
      </c>
      <c r="O17" s="2">
        <v>56</v>
      </c>
      <c r="P17" s="1" t="s">
        <v>477</v>
      </c>
      <c r="Q17" s="1" t="s">
        <v>478</v>
      </c>
      <c r="CS17" s="1" t="s">
        <v>479</v>
      </c>
      <c r="CV17" s="1" t="s">
        <v>486</v>
      </c>
      <c r="FV17" s="1" t="s">
        <v>494</v>
      </c>
      <c r="MV17" s="1" t="s">
        <v>486</v>
      </c>
    </row>
    <row r="18" spans="1:472" ht="15" customHeight="1" x14ac:dyDescent="0.15">
      <c r="A18" s="1" t="str">
        <f t="shared" si="0"/>
        <v/>
      </c>
      <c r="B18" t="s">
        <v>661</v>
      </c>
      <c r="C18" s="2">
        <v>344</v>
      </c>
      <c r="D18" s="1" t="s">
        <v>470</v>
      </c>
      <c r="E18" s="1" t="s">
        <v>471</v>
      </c>
      <c r="F18" s="2">
        <v>7</v>
      </c>
      <c r="G18" s="1" t="s">
        <v>519</v>
      </c>
      <c r="H18" s="1" t="s">
        <v>473</v>
      </c>
      <c r="I18" s="2">
        <v>1</v>
      </c>
      <c r="J18" s="1" t="s">
        <v>512</v>
      </c>
      <c r="K18" s="1" t="s">
        <v>531</v>
      </c>
      <c r="L18" s="2">
        <v>0</v>
      </c>
      <c r="M18" s="2">
        <v>1</v>
      </c>
      <c r="N18" s="3">
        <v>56.32</v>
      </c>
      <c r="O18" s="3">
        <v>56.33</v>
      </c>
      <c r="P18" s="1" t="s">
        <v>492</v>
      </c>
      <c r="Q18" s="1" t="s">
        <v>478</v>
      </c>
      <c r="AS18" s="1" t="s">
        <v>479</v>
      </c>
      <c r="CU18" s="1" t="s">
        <v>486</v>
      </c>
      <c r="CV18" s="1" t="s">
        <v>486</v>
      </c>
      <c r="DQ18" s="1" t="s">
        <v>486</v>
      </c>
      <c r="DR18" s="1" t="s">
        <v>486</v>
      </c>
      <c r="FV18" s="1" t="s">
        <v>486</v>
      </c>
      <c r="IX18" s="1" t="s">
        <v>486</v>
      </c>
      <c r="LN18" s="1" t="s">
        <v>479</v>
      </c>
      <c r="LQ18" s="1" t="s">
        <v>479</v>
      </c>
      <c r="OP18" s="1" t="s">
        <v>480</v>
      </c>
      <c r="OQ18" s="1" t="s">
        <v>480</v>
      </c>
    </row>
    <row r="19" spans="1:472" ht="15" customHeight="1" x14ac:dyDescent="0.15">
      <c r="A19" s="1" t="str">
        <f t="shared" si="0"/>
        <v/>
      </c>
      <c r="B19" t="s">
        <v>662</v>
      </c>
      <c r="C19" s="2">
        <v>344</v>
      </c>
      <c r="D19" s="1" t="s">
        <v>470</v>
      </c>
      <c r="E19" s="1" t="s">
        <v>471</v>
      </c>
      <c r="F19" s="2">
        <v>7</v>
      </c>
      <c r="G19" s="1" t="s">
        <v>519</v>
      </c>
      <c r="H19" s="1" t="s">
        <v>473</v>
      </c>
      <c r="I19" s="2">
        <v>1</v>
      </c>
      <c r="J19" s="1" t="s">
        <v>512</v>
      </c>
      <c r="K19" s="1" t="s">
        <v>532</v>
      </c>
      <c r="L19" s="2">
        <v>0</v>
      </c>
      <c r="M19" s="2">
        <v>1</v>
      </c>
      <c r="N19" s="3">
        <v>56.42</v>
      </c>
      <c r="O19" s="3">
        <v>56.43</v>
      </c>
      <c r="P19" s="1" t="s">
        <v>492</v>
      </c>
      <c r="Q19" s="1" t="s">
        <v>493</v>
      </c>
      <c r="AS19" s="1" t="s">
        <v>479</v>
      </c>
      <c r="CU19" s="1" t="s">
        <v>486</v>
      </c>
      <c r="CV19" s="1" t="s">
        <v>486</v>
      </c>
      <c r="CZ19" s="1" t="s">
        <v>480</v>
      </c>
      <c r="DQ19" s="1" t="s">
        <v>486</v>
      </c>
      <c r="DR19" s="1" t="s">
        <v>486</v>
      </c>
      <c r="EW19" s="1" t="s">
        <v>479</v>
      </c>
      <c r="FV19" s="1" t="s">
        <v>486</v>
      </c>
      <c r="HY19" s="1" t="s">
        <v>479</v>
      </c>
      <c r="IX19" s="1" t="s">
        <v>486</v>
      </c>
      <c r="LQ19" s="1" t="s">
        <v>480</v>
      </c>
      <c r="NT19" s="1" t="s">
        <v>480</v>
      </c>
      <c r="OP19" s="1" t="s">
        <v>479</v>
      </c>
      <c r="OQ19" s="1" t="s">
        <v>479</v>
      </c>
    </row>
    <row r="20" spans="1:472" ht="15" customHeight="1" x14ac:dyDescent="0.15">
      <c r="A20" s="1" t="str">
        <f t="shared" si="0"/>
        <v/>
      </c>
      <c r="B20" t="s">
        <v>663</v>
      </c>
      <c r="C20" s="2">
        <v>344</v>
      </c>
      <c r="D20" s="1" t="s">
        <v>470</v>
      </c>
      <c r="E20" s="1" t="s">
        <v>471</v>
      </c>
      <c r="F20" s="2">
        <v>7</v>
      </c>
      <c r="G20" s="1" t="s">
        <v>533</v>
      </c>
      <c r="H20" s="1" t="s">
        <v>473</v>
      </c>
      <c r="I20" s="1" t="s">
        <v>474</v>
      </c>
      <c r="J20" s="1" t="s">
        <v>475</v>
      </c>
      <c r="K20" s="1" t="s">
        <v>476</v>
      </c>
      <c r="L20" s="2">
        <v>0</v>
      </c>
      <c r="M20" s="2">
        <v>5</v>
      </c>
      <c r="N20" s="3">
        <v>65.61</v>
      </c>
      <c r="O20" s="3">
        <v>65.66</v>
      </c>
      <c r="P20" s="1" t="s">
        <v>492</v>
      </c>
      <c r="Q20" s="1" t="s">
        <v>478</v>
      </c>
      <c r="AS20" s="1" t="s">
        <v>479</v>
      </c>
      <c r="CU20" s="1" t="s">
        <v>479</v>
      </c>
      <c r="CV20" s="1" t="s">
        <v>479</v>
      </c>
      <c r="EW20" s="1" t="s">
        <v>486</v>
      </c>
      <c r="FV20" s="1" t="s">
        <v>486</v>
      </c>
      <c r="HY20" s="1" t="s">
        <v>479</v>
      </c>
      <c r="MR20" s="1" t="s">
        <v>486</v>
      </c>
      <c r="MV20" s="1" t="s">
        <v>486</v>
      </c>
      <c r="MW20" s="1" t="s">
        <v>486</v>
      </c>
      <c r="MX20" s="1" t="s">
        <v>486</v>
      </c>
      <c r="OP20" s="1" t="s">
        <v>486</v>
      </c>
      <c r="OQ20" s="1" t="s">
        <v>479</v>
      </c>
      <c r="RA20" s="1" t="s">
        <v>534</v>
      </c>
      <c r="RB20" s="1" t="s">
        <v>535</v>
      </c>
      <c r="RC20" s="1" t="s">
        <v>536</v>
      </c>
      <c r="RD20" s="1" t="s">
        <v>537</v>
      </c>
    </row>
    <row r="21" spans="1:472" ht="15" customHeight="1" x14ac:dyDescent="0.15">
      <c r="A21" s="1" t="str">
        <f t="shared" si="0"/>
        <v/>
      </c>
      <c r="B21" t="s">
        <v>664</v>
      </c>
      <c r="C21" s="2">
        <v>344</v>
      </c>
      <c r="D21" s="1" t="s">
        <v>470</v>
      </c>
      <c r="E21" s="1" t="s">
        <v>471</v>
      </c>
      <c r="F21" s="2">
        <v>8</v>
      </c>
      <c r="G21" s="1" t="s">
        <v>538</v>
      </c>
      <c r="H21" s="1" t="s">
        <v>473</v>
      </c>
      <c r="I21" s="1" t="s">
        <v>474</v>
      </c>
      <c r="J21" s="1" t="s">
        <v>475</v>
      </c>
      <c r="K21" s="1" t="s">
        <v>476</v>
      </c>
      <c r="L21" s="2">
        <v>0</v>
      </c>
      <c r="M21" s="2">
        <v>5</v>
      </c>
      <c r="N21" s="3">
        <v>75.08</v>
      </c>
      <c r="O21" s="3">
        <v>75.13</v>
      </c>
      <c r="P21" s="1" t="s">
        <v>492</v>
      </c>
      <c r="Q21" s="1" t="s">
        <v>478</v>
      </c>
      <c r="AS21" s="1" t="s">
        <v>480</v>
      </c>
      <c r="CU21" s="1" t="s">
        <v>479</v>
      </c>
      <c r="CV21" s="1" t="s">
        <v>486</v>
      </c>
      <c r="EW21" s="1" t="s">
        <v>480</v>
      </c>
      <c r="FV21" s="1" t="s">
        <v>486</v>
      </c>
      <c r="HY21" s="1" t="s">
        <v>479</v>
      </c>
      <c r="LN21" s="1" t="s">
        <v>480</v>
      </c>
      <c r="LQ21" s="1" t="s">
        <v>480</v>
      </c>
      <c r="MR21" s="1" t="s">
        <v>486</v>
      </c>
      <c r="MV21" s="1" t="s">
        <v>494</v>
      </c>
      <c r="MW21" s="1" t="s">
        <v>486</v>
      </c>
      <c r="MX21" s="1" t="s">
        <v>486</v>
      </c>
      <c r="OP21" s="1" t="s">
        <v>494</v>
      </c>
      <c r="OQ21" s="1" t="s">
        <v>486</v>
      </c>
      <c r="RA21" s="1" t="s">
        <v>539</v>
      </c>
      <c r="RB21" s="1" t="s">
        <v>540</v>
      </c>
      <c r="RC21" s="1" t="s">
        <v>541</v>
      </c>
      <c r="RD21" s="1" t="s">
        <v>542</v>
      </c>
    </row>
    <row r="22" spans="1:472" ht="15" customHeight="1" x14ac:dyDescent="0.15">
      <c r="A22" s="1" t="str">
        <f t="shared" si="0"/>
        <v/>
      </c>
      <c r="B22" t="s">
        <v>665</v>
      </c>
      <c r="C22" s="2">
        <v>344</v>
      </c>
      <c r="D22" s="1" t="s">
        <v>470</v>
      </c>
      <c r="E22" s="1" t="s">
        <v>471</v>
      </c>
      <c r="F22" s="2">
        <v>9</v>
      </c>
      <c r="G22" s="1" t="s">
        <v>543</v>
      </c>
      <c r="H22" s="1" t="s">
        <v>473</v>
      </c>
      <c r="I22" s="1" t="s">
        <v>474</v>
      </c>
      <c r="J22" s="1" t="s">
        <v>475</v>
      </c>
      <c r="K22" s="1" t="s">
        <v>476</v>
      </c>
      <c r="L22" s="2">
        <v>0</v>
      </c>
      <c r="M22" s="2">
        <v>5</v>
      </c>
      <c r="N22" s="3">
        <v>84.45</v>
      </c>
      <c r="O22" s="4">
        <v>84.5</v>
      </c>
      <c r="P22" s="1" t="s">
        <v>492</v>
      </c>
      <c r="Q22" s="1" t="s">
        <v>478</v>
      </c>
      <c r="AS22" s="1" t="s">
        <v>479</v>
      </c>
      <c r="CU22" s="1" t="s">
        <v>479</v>
      </c>
      <c r="CV22" s="1" t="s">
        <v>486</v>
      </c>
      <c r="ER22" s="1" t="s">
        <v>480</v>
      </c>
      <c r="FV22" s="1" t="s">
        <v>486</v>
      </c>
      <c r="HY22" s="1" t="s">
        <v>479</v>
      </c>
      <c r="MR22" s="1" t="s">
        <v>486</v>
      </c>
      <c r="MV22" s="1" t="s">
        <v>486</v>
      </c>
      <c r="MW22" s="1" t="s">
        <v>479</v>
      </c>
      <c r="MX22" s="1" t="s">
        <v>486</v>
      </c>
      <c r="OP22" s="1" t="s">
        <v>479</v>
      </c>
      <c r="OQ22" s="1" t="s">
        <v>480</v>
      </c>
      <c r="RA22" s="1" t="s">
        <v>544</v>
      </c>
      <c r="RB22" s="1" t="s">
        <v>545</v>
      </c>
      <c r="RC22" s="1" t="s">
        <v>546</v>
      </c>
      <c r="RD22" s="1" t="s">
        <v>547</v>
      </c>
    </row>
    <row r="23" spans="1:472" ht="15" customHeight="1" x14ac:dyDescent="0.15">
      <c r="A23" s="1" t="str">
        <f t="shared" si="0"/>
        <v/>
      </c>
      <c r="B23" t="s">
        <v>666</v>
      </c>
      <c r="C23" s="2">
        <v>344</v>
      </c>
      <c r="D23" s="1" t="s">
        <v>470</v>
      </c>
      <c r="E23" s="1" t="s">
        <v>471</v>
      </c>
      <c r="F23" s="2">
        <v>10</v>
      </c>
      <c r="G23" s="1" t="s">
        <v>548</v>
      </c>
      <c r="H23" s="1" t="s">
        <v>473</v>
      </c>
      <c r="I23" s="1" t="s">
        <v>474</v>
      </c>
      <c r="J23" s="1" t="s">
        <v>475</v>
      </c>
      <c r="K23" s="1" t="s">
        <v>476</v>
      </c>
      <c r="L23" s="2">
        <v>0</v>
      </c>
      <c r="M23" s="2">
        <v>5</v>
      </c>
      <c r="N23" s="3">
        <v>93.96</v>
      </c>
      <c r="O23" s="3">
        <v>94.01</v>
      </c>
      <c r="P23" s="1" t="s">
        <v>492</v>
      </c>
      <c r="Q23" s="1" t="s">
        <v>478</v>
      </c>
      <c r="AS23" s="1" t="s">
        <v>480</v>
      </c>
      <c r="CU23" s="1" t="s">
        <v>480</v>
      </c>
      <c r="CV23" s="1" t="s">
        <v>479</v>
      </c>
      <c r="FV23" s="1" t="s">
        <v>479</v>
      </c>
      <c r="HY23" s="1" t="s">
        <v>479</v>
      </c>
      <c r="MR23" s="1" t="s">
        <v>486</v>
      </c>
      <c r="MV23" s="1" t="s">
        <v>486</v>
      </c>
      <c r="MW23" s="1" t="s">
        <v>479</v>
      </c>
      <c r="MX23" s="1" t="s">
        <v>486</v>
      </c>
      <c r="OP23" s="1" t="s">
        <v>486</v>
      </c>
      <c r="OQ23" s="1" t="s">
        <v>479</v>
      </c>
      <c r="RA23" s="1" t="s">
        <v>549</v>
      </c>
      <c r="RB23" s="1" t="s">
        <v>550</v>
      </c>
      <c r="RC23" s="1" t="s">
        <v>551</v>
      </c>
      <c r="RD23" s="1" t="s">
        <v>552</v>
      </c>
    </row>
    <row r="24" spans="1:472" ht="15" customHeight="1" x14ac:dyDescent="0.15">
      <c r="A24" s="1" t="str">
        <f t="shared" si="0"/>
        <v/>
      </c>
      <c r="B24" t="s">
        <v>667</v>
      </c>
      <c r="C24" s="2">
        <v>344</v>
      </c>
      <c r="D24" s="1" t="s">
        <v>470</v>
      </c>
      <c r="E24" s="1" t="s">
        <v>471</v>
      </c>
      <c r="F24" s="2">
        <v>11</v>
      </c>
      <c r="G24" s="1" t="s">
        <v>553</v>
      </c>
      <c r="H24" s="1" t="s">
        <v>473</v>
      </c>
      <c r="I24" s="2">
        <v>5</v>
      </c>
      <c r="J24" s="1" t="s">
        <v>512</v>
      </c>
      <c r="K24" s="1" t="s">
        <v>554</v>
      </c>
      <c r="L24" s="2">
        <v>0</v>
      </c>
      <c r="M24" s="2">
        <v>2</v>
      </c>
      <c r="N24" s="3">
        <v>100.07</v>
      </c>
      <c r="O24" s="3">
        <v>100.09</v>
      </c>
      <c r="P24" s="1" t="s">
        <v>492</v>
      </c>
      <c r="Q24" s="1" t="s">
        <v>478</v>
      </c>
      <c r="CV24" s="1" t="s">
        <v>486</v>
      </c>
      <c r="EW24" s="1" t="s">
        <v>479</v>
      </c>
      <c r="FV24" s="1" t="s">
        <v>486</v>
      </c>
      <c r="HY24" s="1" t="s">
        <v>480</v>
      </c>
      <c r="LN24" s="1" t="s">
        <v>480</v>
      </c>
      <c r="LQ24" s="1" t="s">
        <v>480</v>
      </c>
      <c r="MT24" s="1" t="s">
        <v>486</v>
      </c>
      <c r="MV24" s="1" t="s">
        <v>486</v>
      </c>
      <c r="MW24" s="1" t="s">
        <v>486</v>
      </c>
      <c r="MX24" s="1" t="s">
        <v>486</v>
      </c>
      <c r="OP24" s="1" t="s">
        <v>479</v>
      </c>
      <c r="OQ24" s="1" t="s">
        <v>479</v>
      </c>
    </row>
    <row r="25" spans="1:472" ht="15" customHeight="1" x14ac:dyDescent="0.15">
      <c r="A25" s="1" t="str">
        <f t="shared" si="0"/>
        <v/>
      </c>
      <c r="B25" t="s">
        <v>668</v>
      </c>
      <c r="C25" s="2">
        <v>344</v>
      </c>
      <c r="D25" s="1" t="s">
        <v>470</v>
      </c>
      <c r="E25" s="1" t="s">
        <v>471</v>
      </c>
      <c r="F25" s="2">
        <v>11</v>
      </c>
      <c r="G25" s="1" t="s">
        <v>555</v>
      </c>
      <c r="H25" s="1" t="s">
        <v>473</v>
      </c>
      <c r="I25" s="1" t="s">
        <v>474</v>
      </c>
      <c r="J25" s="1" t="s">
        <v>475</v>
      </c>
      <c r="K25" s="1" t="s">
        <v>476</v>
      </c>
      <c r="L25" s="2">
        <v>0</v>
      </c>
      <c r="M25" s="2">
        <v>5</v>
      </c>
      <c r="N25" s="3">
        <v>103.56</v>
      </c>
      <c r="O25" s="3">
        <v>103.61</v>
      </c>
      <c r="P25" s="1" t="s">
        <v>492</v>
      </c>
      <c r="Q25" s="1" t="s">
        <v>478</v>
      </c>
      <c r="AS25" s="1" t="s">
        <v>479</v>
      </c>
      <c r="CU25" s="1" t="s">
        <v>480</v>
      </c>
      <c r="CV25" s="1" t="s">
        <v>479</v>
      </c>
      <c r="ER25" s="1" t="s">
        <v>479</v>
      </c>
      <c r="FV25" s="1" t="s">
        <v>486</v>
      </c>
      <c r="HY25" s="1" t="s">
        <v>480</v>
      </c>
      <c r="LQ25" s="1" t="s">
        <v>480</v>
      </c>
      <c r="MR25" s="1" t="s">
        <v>486</v>
      </c>
      <c r="MV25" s="1" t="s">
        <v>486</v>
      </c>
      <c r="MW25" s="1" t="s">
        <v>479</v>
      </c>
      <c r="MX25" s="1" t="s">
        <v>486</v>
      </c>
      <c r="OP25" s="1" t="s">
        <v>486</v>
      </c>
      <c r="OQ25" s="1" t="s">
        <v>486</v>
      </c>
    </row>
    <row r="26" spans="1:472" ht="15" customHeight="1" x14ac:dyDescent="0.15">
      <c r="A26" s="1" t="str">
        <f t="shared" si="0"/>
        <v/>
      </c>
      <c r="B26" t="s">
        <v>669</v>
      </c>
      <c r="C26" s="2">
        <v>344</v>
      </c>
      <c r="D26" s="1" t="s">
        <v>470</v>
      </c>
      <c r="E26" s="1" t="s">
        <v>471</v>
      </c>
      <c r="F26" s="2">
        <v>12</v>
      </c>
      <c r="G26" s="1" t="s">
        <v>556</v>
      </c>
      <c r="H26" s="1" t="s">
        <v>473</v>
      </c>
      <c r="I26" s="1" t="s">
        <v>474</v>
      </c>
      <c r="J26" s="1" t="s">
        <v>475</v>
      </c>
      <c r="K26" s="1" t="s">
        <v>476</v>
      </c>
      <c r="L26" s="2">
        <v>0</v>
      </c>
      <c r="M26" s="2">
        <v>2</v>
      </c>
      <c r="N26" s="3">
        <v>103.39</v>
      </c>
      <c r="O26" s="3">
        <v>103.41</v>
      </c>
      <c r="P26" s="1" t="s">
        <v>557</v>
      </c>
      <c r="Q26" s="1" t="s">
        <v>558</v>
      </c>
      <c r="ER26" s="1" t="s">
        <v>480</v>
      </c>
    </row>
  </sheetData>
  <conditionalFormatting sqref="A1:XFD1048576">
    <cfRule type="expression" dxfId="2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workbookViewId="0">
      <pane ySplit="1" topLeftCell="A10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18.33203125" style="1" hidden="1" customWidth="1"/>
    <col min="2" max="2" width="31.16406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1.1640625" style="1" bestFit="1" customWidth="1"/>
    <col min="17" max="17" width="11.33203125" style="1" bestFit="1" customWidth="1"/>
    <col min="18" max="18" width="16" style="1" bestFit="1" customWidth="1"/>
    <col min="19" max="19" width="10.1640625" style="1" bestFit="1" customWidth="1"/>
    <col min="20" max="20" width="11.6640625" style="1" bestFit="1" customWidth="1"/>
    <col min="21" max="21" width="28.1640625" style="1" bestFit="1" customWidth="1"/>
    <col min="22" max="22" width="15.83203125" style="1" bestFit="1" customWidth="1"/>
    <col min="23" max="23" width="22.5" style="1" bestFit="1" customWidth="1"/>
    <col min="24" max="24" width="11.5" style="1" bestFit="1" customWidth="1"/>
    <col min="25" max="25" width="21" style="1" bestFit="1" customWidth="1"/>
    <col min="26" max="26" width="22" style="1" bestFit="1" customWidth="1"/>
    <col min="27" max="27" width="21.33203125" style="1" bestFit="1" customWidth="1"/>
    <col min="28" max="28" width="21.1640625" style="1" bestFit="1" customWidth="1"/>
    <col min="29" max="29" width="16" style="1" bestFit="1" customWidth="1"/>
    <col min="30" max="30" width="8.1640625" style="1" bestFit="1" customWidth="1"/>
    <col min="31" max="31" width="12.5" style="1" bestFit="1" customWidth="1"/>
    <col min="32" max="32" width="13.83203125" style="1" bestFit="1" customWidth="1"/>
    <col min="33" max="533" width="10" style="1" customWidth="1"/>
    <col min="534" max="16384" width="10" style="1"/>
  </cols>
  <sheetData>
    <row r="1" spans="1:32" s="5" customFormat="1" ht="15" customHeight="1" x14ac:dyDescent="0.15">
      <c r="A1" s="5" t="s">
        <v>678</v>
      </c>
      <c r="B1" s="7" t="s">
        <v>651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559</v>
      </c>
      <c r="Q1" s="6" t="s">
        <v>560</v>
      </c>
      <c r="R1" s="6" t="s">
        <v>561</v>
      </c>
      <c r="S1" s="6" t="s">
        <v>562</v>
      </c>
      <c r="T1" s="6" t="s">
        <v>563</v>
      </c>
      <c r="U1" s="6" t="s">
        <v>564</v>
      </c>
      <c r="V1" s="6" t="s">
        <v>565</v>
      </c>
      <c r="W1" s="6" t="s">
        <v>566</v>
      </c>
      <c r="X1" s="6" t="s">
        <v>567</v>
      </c>
      <c r="Y1" s="6" t="s">
        <v>568</v>
      </c>
      <c r="Z1" s="6" t="s">
        <v>569</v>
      </c>
      <c r="AA1" s="6" t="s">
        <v>570</v>
      </c>
      <c r="AB1" s="6" t="s">
        <v>571</v>
      </c>
      <c r="AC1" s="6" t="s">
        <v>572</v>
      </c>
      <c r="AD1" s="6" t="s">
        <v>467</v>
      </c>
      <c r="AE1" s="6" t="s">
        <v>468</v>
      </c>
      <c r="AF1" s="6" t="s">
        <v>469</v>
      </c>
    </row>
    <row r="2" spans="1:32" ht="15" customHeight="1" x14ac:dyDescent="0.15">
      <c r="A2" s="1" t="str">
        <f>IF(AND(C2=C1,D2=D1,E2=E1,F2=F1,G2=G1,H2=H1,I2=I1,J2=J1,K2=K1,L2=L1),"DUPE","")</f>
        <v/>
      </c>
      <c r="B2" t="s">
        <v>653</v>
      </c>
      <c r="C2" s="2">
        <v>344</v>
      </c>
      <c r="D2" s="1" t="s">
        <v>470</v>
      </c>
      <c r="E2" s="1" t="s">
        <v>471</v>
      </c>
      <c r="F2" s="2">
        <v>1</v>
      </c>
      <c r="G2" s="1" t="s">
        <v>472</v>
      </c>
      <c r="H2" s="1" t="s">
        <v>473</v>
      </c>
      <c r="I2" s="1" t="s">
        <v>474</v>
      </c>
      <c r="J2" s="1" t="s">
        <v>475</v>
      </c>
      <c r="K2" s="1" t="s">
        <v>476</v>
      </c>
      <c r="L2" s="2">
        <v>0</v>
      </c>
      <c r="M2" s="2">
        <v>5</v>
      </c>
      <c r="N2" s="3">
        <v>8.09</v>
      </c>
      <c r="O2" s="3">
        <v>8.14</v>
      </c>
      <c r="U2" s="1" t="s">
        <v>42</v>
      </c>
      <c r="Y2" s="1" t="s">
        <v>573</v>
      </c>
    </row>
    <row r="3" spans="1:32" ht="15" customHeight="1" x14ac:dyDescent="0.15">
      <c r="A3" s="8" t="s">
        <v>679</v>
      </c>
      <c r="B3" t="s">
        <v>653</v>
      </c>
      <c r="C3" s="2">
        <v>344</v>
      </c>
      <c r="D3" s="1" t="s">
        <v>470</v>
      </c>
      <c r="E3" s="1" t="s">
        <v>471</v>
      </c>
      <c r="F3" s="2">
        <v>1</v>
      </c>
      <c r="G3" s="1" t="s">
        <v>472</v>
      </c>
      <c r="H3" s="1" t="s">
        <v>473</v>
      </c>
      <c r="I3" s="1" t="s">
        <v>474</v>
      </c>
      <c r="J3" s="1" t="s">
        <v>475</v>
      </c>
      <c r="K3" s="1" t="s">
        <v>476</v>
      </c>
      <c r="L3" s="2">
        <v>0</v>
      </c>
      <c r="M3" s="2">
        <v>5</v>
      </c>
      <c r="N3" s="3">
        <v>8.09</v>
      </c>
      <c r="O3" s="3">
        <v>8.14</v>
      </c>
      <c r="U3" s="1" t="s">
        <v>97</v>
      </c>
      <c r="Y3" s="1" t="s">
        <v>574</v>
      </c>
    </row>
    <row r="4" spans="1:32" ht="15" customHeight="1" x14ac:dyDescent="0.15">
      <c r="A4" s="1" t="s">
        <v>679</v>
      </c>
      <c r="B4" t="s">
        <v>653</v>
      </c>
      <c r="C4" s="2">
        <v>344</v>
      </c>
      <c r="D4" s="1" t="s">
        <v>470</v>
      </c>
      <c r="E4" s="1" t="s">
        <v>471</v>
      </c>
      <c r="F4" s="2">
        <v>1</v>
      </c>
      <c r="G4" s="1" t="s">
        <v>472</v>
      </c>
      <c r="H4" s="1" t="s">
        <v>473</v>
      </c>
      <c r="I4" s="1" t="s">
        <v>474</v>
      </c>
      <c r="J4" s="1" t="s">
        <v>475</v>
      </c>
      <c r="K4" s="1" t="s">
        <v>476</v>
      </c>
      <c r="L4" s="2">
        <v>0</v>
      </c>
      <c r="M4" s="2">
        <v>5</v>
      </c>
      <c r="N4" s="3">
        <v>8.09</v>
      </c>
      <c r="O4" s="3">
        <v>8.14</v>
      </c>
      <c r="U4" s="1" t="s">
        <v>575</v>
      </c>
      <c r="Y4" s="1" t="s">
        <v>576</v>
      </c>
    </row>
    <row r="5" spans="1:32" ht="15" customHeight="1" x14ac:dyDescent="0.15">
      <c r="A5" s="1" t="s">
        <v>679</v>
      </c>
      <c r="B5" t="s">
        <v>653</v>
      </c>
      <c r="C5" s="2">
        <v>344</v>
      </c>
      <c r="D5" s="1" t="s">
        <v>470</v>
      </c>
      <c r="E5" s="1" t="s">
        <v>471</v>
      </c>
      <c r="F5" s="2">
        <v>1</v>
      </c>
      <c r="G5" s="1" t="s">
        <v>472</v>
      </c>
      <c r="H5" s="1" t="s">
        <v>473</v>
      </c>
      <c r="I5" s="1" t="s">
        <v>474</v>
      </c>
      <c r="J5" s="1" t="s">
        <v>475</v>
      </c>
      <c r="K5" s="1" t="s">
        <v>476</v>
      </c>
      <c r="L5" s="2">
        <v>0</v>
      </c>
      <c r="M5" s="2">
        <v>5</v>
      </c>
      <c r="N5" s="3">
        <v>8.09</v>
      </c>
      <c r="O5" s="3">
        <v>8.14</v>
      </c>
      <c r="U5" s="1" t="s">
        <v>577</v>
      </c>
      <c r="Y5" s="1" t="s">
        <v>576</v>
      </c>
    </row>
    <row r="6" spans="1:32" ht="15" customHeight="1" x14ac:dyDescent="0.15">
      <c r="A6" s="1" t="s">
        <v>679</v>
      </c>
      <c r="B6" t="s">
        <v>653</v>
      </c>
      <c r="C6" s="2">
        <v>344</v>
      </c>
      <c r="D6" s="1" t="s">
        <v>470</v>
      </c>
      <c r="E6" s="1" t="s">
        <v>471</v>
      </c>
      <c r="F6" s="2">
        <v>1</v>
      </c>
      <c r="G6" s="1" t="s">
        <v>472</v>
      </c>
      <c r="H6" s="1" t="s">
        <v>473</v>
      </c>
      <c r="I6" s="1" t="s">
        <v>474</v>
      </c>
      <c r="J6" s="1" t="s">
        <v>475</v>
      </c>
      <c r="K6" s="1" t="s">
        <v>476</v>
      </c>
      <c r="L6" s="2">
        <v>0</v>
      </c>
      <c r="M6" s="2">
        <v>5</v>
      </c>
      <c r="N6" s="3">
        <v>8.09</v>
      </c>
      <c r="O6" s="3">
        <v>8.14</v>
      </c>
      <c r="U6" s="1" t="s">
        <v>230</v>
      </c>
      <c r="Y6" s="1" t="s">
        <v>578</v>
      </c>
    </row>
    <row r="7" spans="1:32" ht="15" customHeight="1" x14ac:dyDescent="0.15">
      <c r="A7" s="1" t="s">
        <v>679</v>
      </c>
      <c r="B7" t="s">
        <v>653</v>
      </c>
      <c r="C7" s="2">
        <v>344</v>
      </c>
      <c r="D7" s="1" t="s">
        <v>470</v>
      </c>
      <c r="E7" s="1" t="s">
        <v>471</v>
      </c>
      <c r="F7" s="2">
        <v>1</v>
      </c>
      <c r="G7" s="1" t="s">
        <v>472</v>
      </c>
      <c r="H7" s="1" t="s">
        <v>473</v>
      </c>
      <c r="I7" s="1" t="s">
        <v>474</v>
      </c>
      <c r="J7" s="1" t="s">
        <v>475</v>
      </c>
      <c r="K7" s="1" t="s">
        <v>476</v>
      </c>
      <c r="L7" s="2">
        <v>0</v>
      </c>
      <c r="M7" s="2">
        <v>5</v>
      </c>
      <c r="N7" s="3">
        <v>8.09</v>
      </c>
      <c r="O7" s="3">
        <v>8.14</v>
      </c>
      <c r="U7" s="1" t="s">
        <v>323</v>
      </c>
      <c r="Y7" s="1" t="s">
        <v>574</v>
      </c>
    </row>
    <row r="8" spans="1:32" ht="15" customHeight="1" x14ac:dyDescent="0.15">
      <c r="A8" s="1" t="str">
        <f t="shared" ref="A8:A64" si="0">IF(AND(C8=C7,D8=D7,E8=E7,F8=F7,G8=G7,H8=H7,I8=I7,J8=J7,K8=K7,L8=L7),"DUPE","")</f>
        <v/>
      </c>
      <c r="B8" t="s">
        <v>654</v>
      </c>
      <c r="C8" s="2">
        <v>344</v>
      </c>
      <c r="D8" s="1" t="s">
        <v>470</v>
      </c>
      <c r="E8" s="1" t="s">
        <v>471</v>
      </c>
      <c r="F8" s="2">
        <v>2</v>
      </c>
      <c r="G8" s="1" t="s">
        <v>485</v>
      </c>
      <c r="H8" s="1" t="s">
        <v>473</v>
      </c>
      <c r="I8" s="1" t="s">
        <v>474</v>
      </c>
      <c r="J8" s="1" t="s">
        <v>475</v>
      </c>
      <c r="K8" s="1" t="s">
        <v>476</v>
      </c>
      <c r="L8" s="2">
        <v>0</v>
      </c>
      <c r="M8" s="2">
        <v>5</v>
      </c>
      <c r="N8" s="3">
        <v>18.059999999999999</v>
      </c>
      <c r="O8" s="3">
        <v>18.11</v>
      </c>
      <c r="U8" s="1" t="s">
        <v>42</v>
      </c>
      <c r="Y8" s="1" t="s">
        <v>573</v>
      </c>
    </row>
    <row r="9" spans="1:32" ht="15" customHeight="1" x14ac:dyDescent="0.15">
      <c r="A9" s="1" t="s">
        <v>679</v>
      </c>
      <c r="B9" t="s">
        <v>654</v>
      </c>
      <c r="C9" s="2">
        <v>344</v>
      </c>
      <c r="D9" s="1" t="s">
        <v>470</v>
      </c>
      <c r="E9" s="1" t="s">
        <v>471</v>
      </c>
      <c r="F9" s="2">
        <v>2</v>
      </c>
      <c r="G9" s="1" t="s">
        <v>485</v>
      </c>
      <c r="H9" s="1" t="s">
        <v>473</v>
      </c>
      <c r="I9" s="1" t="s">
        <v>474</v>
      </c>
      <c r="J9" s="1" t="s">
        <v>475</v>
      </c>
      <c r="K9" s="1" t="s">
        <v>476</v>
      </c>
      <c r="L9" s="2">
        <v>0</v>
      </c>
      <c r="M9" s="2">
        <v>5</v>
      </c>
      <c r="N9" s="3">
        <v>18.059999999999999</v>
      </c>
      <c r="O9" s="3">
        <v>18.11</v>
      </c>
      <c r="U9" s="1" t="s">
        <v>97</v>
      </c>
      <c r="Y9" s="1" t="s">
        <v>574</v>
      </c>
    </row>
    <row r="10" spans="1:32" ht="15" customHeight="1" x14ac:dyDescent="0.15">
      <c r="A10" s="1" t="s">
        <v>679</v>
      </c>
      <c r="B10" t="s">
        <v>654</v>
      </c>
      <c r="C10" s="2">
        <v>344</v>
      </c>
      <c r="D10" s="1" t="s">
        <v>470</v>
      </c>
      <c r="E10" s="1" t="s">
        <v>471</v>
      </c>
      <c r="F10" s="2">
        <v>2</v>
      </c>
      <c r="G10" s="1" t="s">
        <v>485</v>
      </c>
      <c r="H10" s="1" t="s">
        <v>473</v>
      </c>
      <c r="I10" s="1" t="s">
        <v>474</v>
      </c>
      <c r="J10" s="1" t="s">
        <v>475</v>
      </c>
      <c r="K10" s="1" t="s">
        <v>476</v>
      </c>
      <c r="L10" s="2">
        <v>0</v>
      </c>
      <c r="M10" s="2">
        <v>5</v>
      </c>
      <c r="N10" s="3">
        <v>18.059999999999999</v>
      </c>
      <c r="O10" s="3">
        <v>18.11</v>
      </c>
      <c r="U10" s="1" t="s">
        <v>190</v>
      </c>
      <c r="Y10" s="1" t="s">
        <v>579</v>
      </c>
    </row>
    <row r="11" spans="1:32" ht="15" customHeight="1" x14ac:dyDescent="0.15">
      <c r="A11" s="1" t="s">
        <v>679</v>
      </c>
      <c r="B11" t="s">
        <v>654</v>
      </c>
      <c r="C11" s="2">
        <v>344</v>
      </c>
      <c r="D11" s="1" t="s">
        <v>470</v>
      </c>
      <c r="E11" s="1" t="s">
        <v>471</v>
      </c>
      <c r="F11" s="2">
        <v>2</v>
      </c>
      <c r="G11" s="1" t="s">
        <v>485</v>
      </c>
      <c r="H11" s="1" t="s">
        <v>473</v>
      </c>
      <c r="I11" s="1" t="s">
        <v>474</v>
      </c>
      <c r="J11" s="1" t="s">
        <v>475</v>
      </c>
      <c r="K11" s="1" t="s">
        <v>476</v>
      </c>
      <c r="L11" s="2">
        <v>0</v>
      </c>
      <c r="M11" s="2">
        <v>5</v>
      </c>
      <c r="N11" s="3">
        <v>18.059999999999999</v>
      </c>
      <c r="O11" s="3">
        <v>18.11</v>
      </c>
      <c r="U11" s="1" t="s">
        <v>575</v>
      </c>
      <c r="Y11" s="1" t="s">
        <v>576</v>
      </c>
    </row>
    <row r="12" spans="1:32" ht="15" customHeight="1" x14ac:dyDescent="0.15">
      <c r="A12" s="1" t="s">
        <v>679</v>
      </c>
      <c r="B12" t="s">
        <v>654</v>
      </c>
      <c r="C12" s="2">
        <v>344</v>
      </c>
      <c r="D12" s="1" t="s">
        <v>470</v>
      </c>
      <c r="E12" s="1" t="s">
        <v>471</v>
      </c>
      <c r="F12" s="2">
        <v>2</v>
      </c>
      <c r="G12" s="1" t="s">
        <v>485</v>
      </c>
      <c r="H12" s="1" t="s">
        <v>473</v>
      </c>
      <c r="I12" s="1" t="s">
        <v>474</v>
      </c>
      <c r="J12" s="1" t="s">
        <v>475</v>
      </c>
      <c r="K12" s="1" t="s">
        <v>476</v>
      </c>
      <c r="L12" s="2">
        <v>0</v>
      </c>
      <c r="M12" s="2">
        <v>5</v>
      </c>
      <c r="N12" s="3">
        <v>18.059999999999999</v>
      </c>
      <c r="O12" s="3">
        <v>18.11</v>
      </c>
      <c r="U12" s="1" t="s">
        <v>577</v>
      </c>
      <c r="Y12" s="1" t="s">
        <v>576</v>
      </c>
    </row>
    <row r="13" spans="1:32" ht="15" customHeight="1" x14ac:dyDescent="0.15">
      <c r="A13" s="1" t="s">
        <v>679</v>
      </c>
      <c r="B13" t="s">
        <v>654</v>
      </c>
      <c r="C13" s="2">
        <v>344</v>
      </c>
      <c r="D13" s="1" t="s">
        <v>470</v>
      </c>
      <c r="E13" s="1" t="s">
        <v>471</v>
      </c>
      <c r="F13" s="2">
        <v>2</v>
      </c>
      <c r="G13" s="1" t="s">
        <v>485</v>
      </c>
      <c r="H13" s="1" t="s">
        <v>473</v>
      </c>
      <c r="I13" s="1" t="s">
        <v>474</v>
      </c>
      <c r="J13" s="1" t="s">
        <v>475</v>
      </c>
      <c r="K13" s="1" t="s">
        <v>476</v>
      </c>
      <c r="L13" s="2">
        <v>0</v>
      </c>
      <c r="M13" s="2">
        <v>5</v>
      </c>
      <c r="N13" s="3">
        <v>18.059999999999999</v>
      </c>
      <c r="O13" s="3">
        <v>18.11</v>
      </c>
      <c r="U13" s="1" t="s">
        <v>230</v>
      </c>
      <c r="Y13" s="1" t="s">
        <v>578</v>
      </c>
    </row>
    <row r="14" spans="1:32" ht="15" customHeight="1" x14ac:dyDescent="0.15">
      <c r="A14" s="1" t="s">
        <v>679</v>
      </c>
      <c r="B14" t="s">
        <v>654</v>
      </c>
      <c r="C14" s="2">
        <v>344</v>
      </c>
      <c r="D14" s="1" t="s">
        <v>470</v>
      </c>
      <c r="E14" s="1" t="s">
        <v>471</v>
      </c>
      <c r="F14" s="2">
        <v>2</v>
      </c>
      <c r="G14" s="1" t="s">
        <v>485</v>
      </c>
      <c r="H14" s="1" t="s">
        <v>473</v>
      </c>
      <c r="I14" s="1" t="s">
        <v>474</v>
      </c>
      <c r="J14" s="1" t="s">
        <v>475</v>
      </c>
      <c r="K14" s="1" t="s">
        <v>476</v>
      </c>
      <c r="L14" s="2">
        <v>0</v>
      </c>
      <c r="M14" s="2">
        <v>5</v>
      </c>
      <c r="N14" s="3">
        <v>18.059999999999999</v>
      </c>
      <c r="O14" s="3">
        <v>18.11</v>
      </c>
      <c r="U14" s="1" t="s">
        <v>323</v>
      </c>
      <c r="Y14" s="1" t="s">
        <v>574</v>
      </c>
    </row>
    <row r="15" spans="1:32" ht="15" customHeight="1" x14ac:dyDescent="0.15">
      <c r="A15" s="1" t="s">
        <v>679</v>
      </c>
      <c r="B15" t="s">
        <v>654</v>
      </c>
      <c r="C15" s="2">
        <v>344</v>
      </c>
      <c r="D15" s="1" t="s">
        <v>470</v>
      </c>
      <c r="E15" s="1" t="s">
        <v>471</v>
      </c>
      <c r="F15" s="2">
        <v>2</v>
      </c>
      <c r="G15" s="1" t="s">
        <v>485</v>
      </c>
      <c r="H15" s="1" t="s">
        <v>473</v>
      </c>
      <c r="I15" s="1" t="s">
        <v>474</v>
      </c>
      <c r="J15" s="1" t="s">
        <v>475</v>
      </c>
      <c r="K15" s="1" t="s">
        <v>476</v>
      </c>
      <c r="L15" s="2">
        <v>0</v>
      </c>
      <c r="M15" s="2">
        <v>5</v>
      </c>
      <c r="N15" s="3">
        <v>18.059999999999999</v>
      </c>
      <c r="O15" s="3">
        <v>18.11</v>
      </c>
      <c r="U15" s="1" t="s">
        <v>580</v>
      </c>
      <c r="Y15" s="1" t="s">
        <v>581</v>
      </c>
    </row>
    <row r="16" spans="1:32" ht="15" customHeight="1" x14ac:dyDescent="0.15">
      <c r="A16" s="1" t="s">
        <v>679</v>
      </c>
      <c r="B16" t="s">
        <v>654</v>
      </c>
      <c r="C16" s="2">
        <v>344</v>
      </c>
      <c r="D16" s="1" t="s">
        <v>470</v>
      </c>
      <c r="E16" s="1" t="s">
        <v>471</v>
      </c>
      <c r="F16" s="2">
        <v>2</v>
      </c>
      <c r="G16" s="1" t="s">
        <v>485</v>
      </c>
      <c r="H16" s="1" t="s">
        <v>473</v>
      </c>
      <c r="I16" s="1" t="s">
        <v>474</v>
      </c>
      <c r="J16" s="1" t="s">
        <v>475</v>
      </c>
      <c r="K16" s="1" t="s">
        <v>476</v>
      </c>
      <c r="L16" s="2">
        <v>0</v>
      </c>
      <c r="M16" s="2">
        <v>5</v>
      </c>
      <c r="N16" s="3">
        <v>18.059999999999999</v>
      </c>
      <c r="O16" s="3">
        <v>18.11</v>
      </c>
      <c r="U16" s="1" t="s">
        <v>419</v>
      </c>
      <c r="Y16" s="1" t="s">
        <v>582</v>
      </c>
    </row>
    <row r="17" spans="1:25" ht="15" customHeight="1" x14ac:dyDescent="0.15">
      <c r="A17" s="1" t="str">
        <f t="shared" si="0"/>
        <v/>
      </c>
      <c r="B17" t="s">
        <v>670</v>
      </c>
      <c r="C17" s="2">
        <v>344</v>
      </c>
      <c r="D17" s="1" t="s">
        <v>470</v>
      </c>
      <c r="E17" s="1" t="s">
        <v>471</v>
      </c>
      <c r="F17" s="2">
        <v>3</v>
      </c>
      <c r="G17" s="1" t="s">
        <v>491</v>
      </c>
      <c r="H17" s="1" t="s">
        <v>473</v>
      </c>
      <c r="I17" s="1" t="s">
        <v>474</v>
      </c>
      <c r="J17" s="1" t="s">
        <v>475</v>
      </c>
      <c r="K17" s="1" t="s">
        <v>476</v>
      </c>
      <c r="L17" s="2">
        <v>0</v>
      </c>
      <c r="M17" s="2">
        <v>5</v>
      </c>
      <c r="N17" s="3">
        <v>27.61</v>
      </c>
      <c r="O17" s="3">
        <v>27.66</v>
      </c>
      <c r="U17" s="1" t="s">
        <v>42</v>
      </c>
      <c r="Y17" s="1" t="s">
        <v>573</v>
      </c>
    </row>
    <row r="18" spans="1:25" ht="15" customHeight="1" x14ac:dyDescent="0.15">
      <c r="A18" s="1" t="s">
        <v>679</v>
      </c>
      <c r="B18" t="s">
        <v>670</v>
      </c>
      <c r="C18" s="2">
        <v>344</v>
      </c>
      <c r="D18" s="1" t="s">
        <v>470</v>
      </c>
      <c r="E18" s="1" t="s">
        <v>471</v>
      </c>
      <c r="F18" s="2">
        <v>3</v>
      </c>
      <c r="G18" s="1" t="s">
        <v>491</v>
      </c>
      <c r="H18" s="1" t="s">
        <v>473</v>
      </c>
      <c r="I18" s="1" t="s">
        <v>474</v>
      </c>
      <c r="J18" s="1" t="s">
        <v>475</v>
      </c>
      <c r="K18" s="1" t="s">
        <v>476</v>
      </c>
      <c r="L18" s="2">
        <v>0</v>
      </c>
      <c r="M18" s="2">
        <v>5</v>
      </c>
      <c r="N18" s="3">
        <v>27.61</v>
      </c>
      <c r="O18" s="3">
        <v>27.66</v>
      </c>
      <c r="U18" s="1" t="s">
        <v>52</v>
      </c>
      <c r="Y18" s="1" t="s">
        <v>574</v>
      </c>
    </row>
    <row r="19" spans="1:25" ht="15" customHeight="1" x14ac:dyDescent="0.15">
      <c r="A19" s="1" t="s">
        <v>679</v>
      </c>
      <c r="B19" t="s">
        <v>670</v>
      </c>
      <c r="C19" s="2">
        <v>344</v>
      </c>
      <c r="D19" s="1" t="s">
        <v>470</v>
      </c>
      <c r="E19" s="1" t="s">
        <v>471</v>
      </c>
      <c r="F19" s="2">
        <v>3</v>
      </c>
      <c r="G19" s="1" t="s">
        <v>491</v>
      </c>
      <c r="H19" s="1" t="s">
        <v>473</v>
      </c>
      <c r="I19" s="1" t="s">
        <v>474</v>
      </c>
      <c r="J19" s="1" t="s">
        <v>475</v>
      </c>
      <c r="K19" s="1" t="s">
        <v>476</v>
      </c>
      <c r="L19" s="2">
        <v>0</v>
      </c>
      <c r="M19" s="2">
        <v>5</v>
      </c>
      <c r="N19" s="3">
        <v>27.61</v>
      </c>
      <c r="O19" s="3">
        <v>27.66</v>
      </c>
      <c r="U19" s="1" t="s">
        <v>65</v>
      </c>
      <c r="Y19" s="1" t="s">
        <v>583</v>
      </c>
    </row>
    <row r="20" spans="1:25" ht="15" customHeight="1" x14ac:dyDescent="0.15">
      <c r="A20" s="1" t="s">
        <v>679</v>
      </c>
      <c r="B20" t="s">
        <v>670</v>
      </c>
      <c r="C20" s="2">
        <v>344</v>
      </c>
      <c r="D20" s="1" t="s">
        <v>470</v>
      </c>
      <c r="E20" s="1" t="s">
        <v>471</v>
      </c>
      <c r="F20" s="2">
        <v>3</v>
      </c>
      <c r="G20" s="1" t="s">
        <v>491</v>
      </c>
      <c r="H20" s="1" t="s">
        <v>473</v>
      </c>
      <c r="I20" s="1" t="s">
        <v>474</v>
      </c>
      <c r="J20" s="1" t="s">
        <v>475</v>
      </c>
      <c r="K20" s="1" t="s">
        <v>476</v>
      </c>
      <c r="L20" s="2">
        <v>0</v>
      </c>
      <c r="M20" s="2">
        <v>5</v>
      </c>
      <c r="N20" s="3">
        <v>27.61</v>
      </c>
      <c r="O20" s="3">
        <v>27.66</v>
      </c>
      <c r="U20" s="1" t="s">
        <v>174</v>
      </c>
      <c r="Y20" s="1" t="s">
        <v>584</v>
      </c>
    </row>
    <row r="21" spans="1:25" ht="15" customHeight="1" x14ac:dyDescent="0.15">
      <c r="A21" s="1" t="s">
        <v>679</v>
      </c>
      <c r="B21" t="s">
        <v>670</v>
      </c>
      <c r="C21" s="2">
        <v>344</v>
      </c>
      <c r="D21" s="1" t="s">
        <v>470</v>
      </c>
      <c r="E21" s="1" t="s">
        <v>471</v>
      </c>
      <c r="F21" s="2">
        <v>3</v>
      </c>
      <c r="G21" s="1" t="s">
        <v>491</v>
      </c>
      <c r="H21" s="1" t="s">
        <v>473</v>
      </c>
      <c r="I21" s="1" t="s">
        <v>474</v>
      </c>
      <c r="J21" s="1" t="s">
        <v>475</v>
      </c>
      <c r="K21" s="1" t="s">
        <v>476</v>
      </c>
      <c r="L21" s="2">
        <v>0</v>
      </c>
      <c r="M21" s="2">
        <v>5</v>
      </c>
      <c r="N21" s="3">
        <v>27.61</v>
      </c>
      <c r="O21" s="3">
        <v>27.66</v>
      </c>
      <c r="U21" s="1" t="s">
        <v>575</v>
      </c>
      <c r="Y21" s="1" t="s">
        <v>576</v>
      </c>
    </row>
    <row r="22" spans="1:25" ht="15" customHeight="1" x14ac:dyDescent="0.15">
      <c r="A22" s="1" t="s">
        <v>679</v>
      </c>
      <c r="B22" t="s">
        <v>670</v>
      </c>
      <c r="C22" s="2">
        <v>344</v>
      </c>
      <c r="D22" s="1" t="s">
        <v>470</v>
      </c>
      <c r="E22" s="1" t="s">
        <v>471</v>
      </c>
      <c r="F22" s="2">
        <v>3</v>
      </c>
      <c r="G22" s="1" t="s">
        <v>491</v>
      </c>
      <c r="H22" s="1" t="s">
        <v>473</v>
      </c>
      <c r="I22" s="1" t="s">
        <v>474</v>
      </c>
      <c r="J22" s="1" t="s">
        <v>475</v>
      </c>
      <c r="K22" s="1" t="s">
        <v>476</v>
      </c>
      <c r="L22" s="2">
        <v>0</v>
      </c>
      <c r="M22" s="2">
        <v>5</v>
      </c>
      <c r="N22" s="3">
        <v>27.61</v>
      </c>
      <c r="O22" s="3">
        <v>27.66</v>
      </c>
      <c r="U22" s="1" t="s">
        <v>577</v>
      </c>
      <c r="Y22" s="1" t="s">
        <v>576</v>
      </c>
    </row>
    <row r="23" spans="1:25" ht="15" customHeight="1" x14ac:dyDescent="0.15">
      <c r="A23" s="1" t="s">
        <v>679</v>
      </c>
      <c r="B23" t="s">
        <v>670</v>
      </c>
      <c r="C23" s="2">
        <v>344</v>
      </c>
      <c r="D23" s="1" t="s">
        <v>470</v>
      </c>
      <c r="E23" s="1" t="s">
        <v>471</v>
      </c>
      <c r="F23" s="2">
        <v>3</v>
      </c>
      <c r="G23" s="1" t="s">
        <v>491</v>
      </c>
      <c r="H23" s="1" t="s">
        <v>473</v>
      </c>
      <c r="I23" s="1" t="s">
        <v>474</v>
      </c>
      <c r="J23" s="1" t="s">
        <v>475</v>
      </c>
      <c r="K23" s="1" t="s">
        <v>476</v>
      </c>
      <c r="L23" s="2">
        <v>0</v>
      </c>
      <c r="M23" s="2">
        <v>5</v>
      </c>
      <c r="N23" s="3">
        <v>27.61</v>
      </c>
      <c r="O23" s="3">
        <v>27.66</v>
      </c>
      <c r="U23" s="1" t="s">
        <v>230</v>
      </c>
      <c r="Y23" s="1" t="s">
        <v>578</v>
      </c>
    </row>
    <row r="24" spans="1:25" ht="15" customHeight="1" x14ac:dyDescent="0.15">
      <c r="A24" s="1" t="s">
        <v>679</v>
      </c>
      <c r="B24" t="s">
        <v>670</v>
      </c>
      <c r="C24" s="2">
        <v>344</v>
      </c>
      <c r="D24" s="1" t="s">
        <v>470</v>
      </c>
      <c r="E24" s="1" t="s">
        <v>471</v>
      </c>
      <c r="F24" s="2">
        <v>3</v>
      </c>
      <c r="G24" s="1" t="s">
        <v>491</v>
      </c>
      <c r="H24" s="1" t="s">
        <v>473</v>
      </c>
      <c r="I24" s="1" t="s">
        <v>474</v>
      </c>
      <c r="J24" s="1" t="s">
        <v>475</v>
      </c>
      <c r="K24" s="1" t="s">
        <v>476</v>
      </c>
      <c r="L24" s="2">
        <v>0</v>
      </c>
      <c r="M24" s="2">
        <v>5</v>
      </c>
      <c r="N24" s="3">
        <v>27.61</v>
      </c>
      <c r="O24" s="3">
        <v>27.66</v>
      </c>
      <c r="U24" s="1" t="s">
        <v>326</v>
      </c>
      <c r="Y24" s="1" t="s">
        <v>574</v>
      </c>
    </row>
    <row r="25" spans="1:25" ht="15" customHeight="1" x14ac:dyDescent="0.15">
      <c r="A25" s="1" t="str">
        <f t="shared" si="0"/>
        <v/>
      </c>
      <c r="B25" t="s">
        <v>671</v>
      </c>
      <c r="C25" s="2">
        <v>344</v>
      </c>
      <c r="D25" s="1" t="s">
        <v>470</v>
      </c>
      <c r="E25" s="1" t="s">
        <v>471</v>
      </c>
      <c r="F25" s="2">
        <v>4</v>
      </c>
      <c r="G25" s="1" t="s">
        <v>500</v>
      </c>
      <c r="H25" s="1" t="s">
        <v>473</v>
      </c>
      <c r="I25" s="1" t="s">
        <v>474</v>
      </c>
      <c r="J25" s="1" t="s">
        <v>475</v>
      </c>
      <c r="K25" s="1" t="s">
        <v>476</v>
      </c>
      <c r="L25" s="2">
        <v>0</v>
      </c>
      <c r="M25" s="2">
        <v>5</v>
      </c>
      <c r="N25" s="3">
        <v>37.11</v>
      </c>
      <c r="O25" s="3">
        <v>37.159999999999997</v>
      </c>
      <c r="U25" s="1" t="s">
        <v>42</v>
      </c>
      <c r="Y25" s="1" t="s">
        <v>573</v>
      </c>
    </row>
    <row r="26" spans="1:25" ht="15" customHeight="1" x14ac:dyDescent="0.15">
      <c r="A26" s="1" t="s">
        <v>679</v>
      </c>
      <c r="B26" t="s">
        <v>671</v>
      </c>
      <c r="C26" s="2">
        <v>344</v>
      </c>
      <c r="D26" s="1" t="s">
        <v>470</v>
      </c>
      <c r="E26" s="1" t="s">
        <v>471</v>
      </c>
      <c r="F26" s="2">
        <v>4</v>
      </c>
      <c r="G26" s="1" t="s">
        <v>500</v>
      </c>
      <c r="H26" s="1" t="s">
        <v>473</v>
      </c>
      <c r="I26" s="1" t="s">
        <v>474</v>
      </c>
      <c r="J26" s="1" t="s">
        <v>475</v>
      </c>
      <c r="K26" s="1" t="s">
        <v>476</v>
      </c>
      <c r="L26" s="2">
        <v>0</v>
      </c>
      <c r="M26" s="2">
        <v>5</v>
      </c>
      <c r="N26" s="3">
        <v>37.11</v>
      </c>
      <c r="O26" s="3">
        <v>37.159999999999997</v>
      </c>
      <c r="U26" s="1" t="s">
        <v>97</v>
      </c>
      <c r="Y26" s="1" t="s">
        <v>574</v>
      </c>
    </row>
    <row r="27" spans="1:25" ht="15" customHeight="1" x14ac:dyDescent="0.15">
      <c r="A27" s="1" t="s">
        <v>679</v>
      </c>
      <c r="B27" t="s">
        <v>671</v>
      </c>
      <c r="C27" s="2">
        <v>344</v>
      </c>
      <c r="D27" s="1" t="s">
        <v>470</v>
      </c>
      <c r="E27" s="1" t="s">
        <v>471</v>
      </c>
      <c r="F27" s="2">
        <v>4</v>
      </c>
      <c r="G27" s="1" t="s">
        <v>500</v>
      </c>
      <c r="H27" s="1" t="s">
        <v>473</v>
      </c>
      <c r="I27" s="1" t="s">
        <v>474</v>
      </c>
      <c r="J27" s="1" t="s">
        <v>475</v>
      </c>
      <c r="K27" s="1" t="s">
        <v>476</v>
      </c>
      <c r="L27" s="2">
        <v>0</v>
      </c>
      <c r="M27" s="2">
        <v>5</v>
      </c>
      <c r="N27" s="3">
        <v>37.11</v>
      </c>
      <c r="O27" s="3">
        <v>37.159999999999997</v>
      </c>
      <c r="U27" s="1" t="s">
        <v>575</v>
      </c>
      <c r="Y27" s="1" t="s">
        <v>576</v>
      </c>
    </row>
    <row r="28" spans="1:25" ht="15" customHeight="1" x14ac:dyDescent="0.15">
      <c r="A28" s="1" t="s">
        <v>679</v>
      </c>
      <c r="B28" t="s">
        <v>671</v>
      </c>
      <c r="C28" s="2">
        <v>344</v>
      </c>
      <c r="D28" s="1" t="s">
        <v>470</v>
      </c>
      <c r="E28" s="1" t="s">
        <v>471</v>
      </c>
      <c r="F28" s="2">
        <v>4</v>
      </c>
      <c r="G28" s="1" t="s">
        <v>500</v>
      </c>
      <c r="H28" s="1" t="s">
        <v>473</v>
      </c>
      <c r="I28" s="1" t="s">
        <v>474</v>
      </c>
      <c r="J28" s="1" t="s">
        <v>475</v>
      </c>
      <c r="K28" s="1" t="s">
        <v>476</v>
      </c>
      <c r="L28" s="2">
        <v>0</v>
      </c>
      <c r="M28" s="2">
        <v>5</v>
      </c>
      <c r="N28" s="3">
        <v>37.11</v>
      </c>
      <c r="O28" s="3">
        <v>37.159999999999997</v>
      </c>
      <c r="U28" s="1" t="s">
        <v>577</v>
      </c>
      <c r="Y28" s="1" t="s">
        <v>576</v>
      </c>
    </row>
    <row r="29" spans="1:25" ht="15" customHeight="1" x14ac:dyDescent="0.15">
      <c r="A29" s="1" t="s">
        <v>679</v>
      </c>
      <c r="B29" t="s">
        <v>671</v>
      </c>
      <c r="C29" s="2">
        <v>344</v>
      </c>
      <c r="D29" s="1" t="s">
        <v>470</v>
      </c>
      <c r="E29" s="1" t="s">
        <v>471</v>
      </c>
      <c r="F29" s="2">
        <v>4</v>
      </c>
      <c r="G29" s="1" t="s">
        <v>500</v>
      </c>
      <c r="H29" s="1" t="s">
        <v>473</v>
      </c>
      <c r="I29" s="1" t="s">
        <v>474</v>
      </c>
      <c r="J29" s="1" t="s">
        <v>475</v>
      </c>
      <c r="K29" s="1" t="s">
        <v>476</v>
      </c>
      <c r="L29" s="2">
        <v>0</v>
      </c>
      <c r="M29" s="2">
        <v>5</v>
      </c>
      <c r="N29" s="3">
        <v>37.11</v>
      </c>
      <c r="O29" s="3">
        <v>37.159999999999997</v>
      </c>
      <c r="U29" s="1" t="s">
        <v>230</v>
      </c>
      <c r="Y29" s="1" t="s">
        <v>578</v>
      </c>
    </row>
    <row r="30" spans="1:25" ht="15" customHeight="1" x14ac:dyDescent="0.15">
      <c r="A30" s="1" t="s">
        <v>679</v>
      </c>
      <c r="B30" t="s">
        <v>671</v>
      </c>
      <c r="C30" s="2">
        <v>344</v>
      </c>
      <c r="D30" s="1" t="s">
        <v>470</v>
      </c>
      <c r="E30" s="1" t="s">
        <v>471</v>
      </c>
      <c r="F30" s="2">
        <v>4</v>
      </c>
      <c r="G30" s="1" t="s">
        <v>500</v>
      </c>
      <c r="H30" s="1" t="s">
        <v>473</v>
      </c>
      <c r="I30" s="1" t="s">
        <v>474</v>
      </c>
      <c r="J30" s="1" t="s">
        <v>475</v>
      </c>
      <c r="K30" s="1" t="s">
        <v>476</v>
      </c>
      <c r="L30" s="2">
        <v>0</v>
      </c>
      <c r="M30" s="2">
        <v>5</v>
      </c>
      <c r="N30" s="3">
        <v>37.11</v>
      </c>
      <c r="O30" s="3">
        <v>37.159999999999997</v>
      </c>
      <c r="U30" s="1" t="s">
        <v>580</v>
      </c>
      <c r="Y30" s="1" t="s">
        <v>581</v>
      </c>
    </row>
    <row r="31" spans="1:25" ht="15" customHeight="1" x14ac:dyDescent="0.15">
      <c r="A31" s="1" t="str">
        <f t="shared" si="0"/>
        <v/>
      </c>
      <c r="B31" t="s">
        <v>672</v>
      </c>
      <c r="C31" s="2">
        <v>344</v>
      </c>
      <c r="D31" s="1" t="s">
        <v>470</v>
      </c>
      <c r="E31" s="1" t="s">
        <v>471</v>
      </c>
      <c r="F31" s="2">
        <v>5</v>
      </c>
      <c r="G31" s="1" t="s">
        <v>505</v>
      </c>
      <c r="H31" s="1" t="s">
        <v>473</v>
      </c>
      <c r="I31" s="1" t="s">
        <v>474</v>
      </c>
      <c r="J31" s="1" t="s">
        <v>475</v>
      </c>
      <c r="K31" s="1" t="s">
        <v>476</v>
      </c>
      <c r="L31" s="2">
        <v>0</v>
      </c>
      <c r="M31" s="2">
        <v>5</v>
      </c>
      <c r="N31" s="3">
        <v>46.57</v>
      </c>
      <c r="O31" s="3">
        <v>46.62</v>
      </c>
      <c r="U31" s="1" t="s">
        <v>42</v>
      </c>
      <c r="Y31" s="1" t="s">
        <v>573</v>
      </c>
    </row>
    <row r="32" spans="1:25" ht="15" customHeight="1" x14ac:dyDescent="0.15">
      <c r="A32" s="1" t="s">
        <v>679</v>
      </c>
      <c r="B32" t="s">
        <v>672</v>
      </c>
      <c r="C32" s="2">
        <v>344</v>
      </c>
      <c r="D32" s="1" t="s">
        <v>470</v>
      </c>
      <c r="E32" s="1" t="s">
        <v>471</v>
      </c>
      <c r="F32" s="2">
        <v>5</v>
      </c>
      <c r="G32" s="1" t="s">
        <v>505</v>
      </c>
      <c r="H32" s="1" t="s">
        <v>473</v>
      </c>
      <c r="I32" s="1" t="s">
        <v>474</v>
      </c>
      <c r="J32" s="1" t="s">
        <v>475</v>
      </c>
      <c r="K32" s="1" t="s">
        <v>476</v>
      </c>
      <c r="L32" s="2">
        <v>0</v>
      </c>
      <c r="M32" s="2">
        <v>5</v>
      </c>
      <c r="N32" s="3">
        <v>46.57</v>
      </c>
      <c r="O32" s="3">
        <v>46.62</v>
      </c>
      <c r="U32" s="1" t="s">
        <v>97</v>
      </c>
      <c r="Y32" s="1" t="s">
        <v>574</v>
      </c>
    </row>
    <row r="33" spans="1:25" ht="15" customHeight="1" x14ac:dyDescent="0.15">
      <c r="A33" s="1" t="s">
        <v>679</v>
      </c>
      <c r="B33" t="s">
        <v>672</v>
      </c>
      <c r="C33" s="2">
        <v>344</v>
      </c>
      <c r="D33" s="1" t="s">
        <v>470</v>
      </c>
      <c r="E33" s="1" t="s">
        <v>471</v>
      </c>
      <c r="F33" s="2">
        <v>5</v>
      </c>
      <c r="G33" s="1" t="s">
        <v>505</v>
      </c>
      <c r="H33" s="1" t="s">
        <v>473</v>
      </c>
      <c r="I33" s="1" t="s">
        <v>474</v>
      </c>
      <c r="J33" s="1" t="s">
        <v>475</v>
      </c>
      <c r="K33" s="1" t="s">
        <v>476</v>
      </c>
      <c r="L33" s="2">
        <v>0</v>
      </c>
      <c r="M33" s="2">
        <v>5</v>
      </c>
      <c r="N33" s="3">
        <v>46.57</v>
      </c>
      <c r="O33" s="3">
        <v>46.62</v>
      </c>
      <c r="U33" s="1" t="s">
        <v>575</v>
      </c>
      <c r="Y33" s="1" t="s">
        <v>576</v>
      </c>
    </row>
    <row r="34" spans="1:25" ht="15" customHeight="1" x14ac:dyDescent="0.15">
      <c r="A34" s="1" t="s">
        <v>679</v>
      </c>
      <c r="B34" t="s">
        <v>672</v>
      </c>
      <c r="C34" s="2">
        <v>344</v>
      </c>
      <c r="D34" s="1" t="s">
        <v>470</v>
      </c>
      <c r="E34" s="1" t="s">
        <v>471</v>
      </c>
      <c r="F34" s="2">
        <v>5</v>
      </c>
      <c r="G34" s="1" t="s">
        <v>505</v>
      </c>
      <c r="H34" s="1" t="s">
        <v>473</v>
      </c>
      <c r="I34" s="1" t="s">
        <v>474</v>
      </c>
      <c r="J34" s="1" t="s">
        <v>475</v>
      </c>
      <c r="K34" s="1" t="s">
        <v>476</v>
      </c>
      <c r="L34" s="2">
        <v>0</v>
      </c>
      <c r="M34" s="2">
        <v>5</v>
      </c>
      <c r="N34" s="3">
        <v>46.57</v>
      </c>
      <c r="O34" s="3">
        <v>46.62</v>
      </c>
      <c r="U34" s="1" t="s">
        <v>577</v>
      </c>
      <c r="Y34" s="1" t="s">
        <v>576</v>
      </c>
    </row>
    <row r="35" spans="1:25" ht="15" customHeight="1" x14ac:dyDescent="0.15">
      <c r="A35" s="1" t="s">
        <v>679</v>
      </c>
      <c r="B35" t="s">
        <v>672</v>
      </c>
      <c r="C35" s="2">
        <v>344</v>
      </c>
      <c r="D35" s="1" t="s">
        <v>470</v>
      </c>
      <c r="E35" s="1" t="s">
        <v>471</v>
      </c>
      <c r="F35" s="2">
        <v>5</v>
      </c>
      <c r="G35" s="1" t="s">
        <v>505</v>
      </c>
      <c r="H35" s="1" t="s">
        <v>473</v>
      </c>
      <c r="I35" s="1" t="s">
        <v>474</v>
      </c>
      <c r="J35" s="1" t="s">
        <v>475</v>
      </c>
      <c r="K35" s="1" t="s">
        <v>476</v>
      </c>
      <c r="L35" s="2">
        <v>0</v>
      </c>
      <c r="M35" s="2">
        <v>5</v>
      </c>
      <c r="N35" s="3">
        <v>46.57</v>
      </c>
      <c r="O35" s="3">
        <v>46.62</v>
      </c>
      <c r="U35" s="1" t="s">
        <v>230</v>
      </c>
      <c r="Y35" s="1" t="s">
        <v>578</v>
      </c>
    </row>
    <row r="36" spans="1:25" ht="15" customHeight="1" x14ac:dyDescent="0.15">
      <c r="A36" s="1" t="s">
        <v>679</v>
      </c>
      <c r="B36" t="s">
        <v>672</v>
      </c>
      <c r="C36" s="2">
        <v>344</v>
      </c>
      <c r="D36" s="1" t="s">
        <v>470</v>
      </c>
      <c r="E36" s="1" t="s">
        <v>471</v>
      </c>
      <c r="F36" s="2">
        <v>5</v>
      </c>
      <c r="G36" s="1" t="s">
        <v>505</v>
      </c>
      <c r="H36" s="1" t="s">
        <v>473</v>
      </c>
      <c r="I36" s="1" t="s">
        <v>474</v>
      </c>
      <c r="J36" s="1" t="s">
        <v>475</v>
      </c>
      <c r="K36" s="1" t="s">
        <v>476</v>
      </c>
      <c r="L36" s="2">
        <v>0</v>
      </c>
      <c r="M36" s="2">
        <v>5</v>
      </c>
      <c r="N36" s="3">
        <v>46.57</v>
      </c>
      <c r="O36" s="3">
        <v>46.62</v>
      </c>
      <c r="U36" s="1" t="s">
        <v>357</v>
      </c>
      <c r="Y36" s="1" t="s">
        <v>585</v>
      </c>
    </row>
    <row r="37" spans="1:25" ht="15" customHeight="1" x14ac:dyDescent="0.15">
      <c r="A37" s="1" t="s">
        <v>679</v>
      </c>
      <c r="B37" t="s">
        <v>672</v>
      </c>
      <c r="C37" s="2">
        <v>344</v>
      </c>
      <c r="D37" s="1" t="s">
        <v>470</v>
      </c>
      <c r="E37" s="1" t="s">
        <v>471</v>
      </c>
      <c r="F37" s="2">
        <v>5</v>
      </c>
      <c r="G37" s="1" t="s">
        <v>505</v>
      </c>
      <c r="H37" s="1" t="s">
        <v>473</v>
      </c>
      <c r="I37" s="1" t="s">
        <v>474</v>
      </c>
      <c r="J37" s="1" t="s">
        <v>475</v>
      </c>
      <c r="K37" s="1" t="s">
        <v>476</v>
      </c>
      <c r="L37" s="2">
        <v>0</v>
      </c>
      <c r="M37" s="2">
        <v>5</v>
      </c>
      <c r="N37" s="3">
        <v>46.57</v>
      </c>
      <c r="O37" s="3">
        <v>46.62</v>
      </c>
      <c r="U37" s="1" t="s">
        <v>580</v>
      </c>
      <c r="Y37" s="1" t="s">
        <v>581</v>
      </c>
    </row>
    <row r="38" spans="1:25" ht="15" customHeight="1" x14ac:dyDescent="0.15">
      <c r="A38" s="1" t="str">
        <f t="shared" si="0"/>
        <v/>
      </c>
      <c r="B38" t="s">
        <v>656</v>
      </c>
      <c r="C38" s="2">
        <v>344</v>
      </c>
      <c r="D38" s="1" t="s">
        <v>470</v>
      </c>
      <c r="E38" s="1" t="s">
        <v>471</v>
      </c>
      <c r="F38" s="2">
        <v>6</v>
      </c>
      <c r="G38" s="1" t="s">
        <v>514</v>
      </c>
      <c r="H38" s="1" t="s">
        <v>473</v>
      </c>
      <c r="I38" s="1" t="s">
        <v>474</v>
      </c>
      <c r="J38" s="1" t="s">
        <v>475</v>
      </c>
      <c r="K38" s="1" t="s">
        <v>476</v>
      </c>
      <c r="L38" s="2">
        <v>0</v>
      </c>
      <c r="M38" s="2">
        <v>5</v>
      </c>
      <c r="N38" s="3">
        <v>56.08</v>
      </c>
      <c r="O38" s="3">
        <v>56.13</v>
      </c>
      <c r="U38" s="1" t="s">
        <v>42</v>
      </c>
      <c r="Y38" s="1" t="s">
        <v>573</v>
      </c>
    </row>
    <row r="39" spans="1:25" ht="15" customHeight="1" x14ac:dyDescent="0.15">
      <c r="A39" s="1" t="s">
        <v>679</v>
      </c>
      <c r="B39" t="s">
        <v>656</v>
      </c>
      <c r="C39" s="2">
        <v>344</v>
      </c>
      <c r="D39" s="1" t="s">
        <v>470</v>
      </c>
      <c r="E39" s="1" t="s">
        <v>471</v>
      </c>
      <c r="F39" s="2">
        <v>6</v>
      </c>
      <c r="G39" s="1" t="s">
        <v>514</v>
      </c>
      <c r="H39" s="1" t="s">
        <v>473</v>
      </c>
      <c r="I39" s="1" t="s">
        <v>474</v>
      </c>
      <c r="J39" s="1" t="s">
        <v>475</v>
      </c>
      <c r="K39" s="1" t="s">
        <v>476</v>
      </c>
      <c r="L39" s="2">
        <v>0</v>
      </c>
      <c r="M39" s="2">
        <v>5</v>
      </c>
      <c r="N39" s="3">
        <v>56.08</v>
      </c>
      <c r="O39" s="3">
        <v>56.13</v>
      </c>
      <c r="U39" s="1" t="s">
        <v>586</v>
      </c>
      <c r="Y39" s="1" t="s">
        <v>583</v>
      </c>
    </row>
    <row r="40" spans="1:25" ht="15" customHeight="1" x14ac:dyDescent="0.15">
      <c r="A40" s="1" t="s">
        <v>679</v>
      </c>
      <c r="B40" t="s">
        <v>656</v>
      </c>
      <c r="C40" s="2">
        <v>344</v>
      </c>
      <c r="D40" s="1" t="s">
        <v>470</v>
      </c>
      <c r="E40" s="1" t="s">
        <v>471</v>
      </c>
      <c r="F40" s="2">
        <v>6</v>
      </c>
      <c r="G40" s="1" t="s">
        <v>514</v>
      </c>
      <c r="H40" s="1" t="s">
        <v>473</v>
      </c>
      <c r="I40" s="1" t="s">
        <v>474</v>
      </c>
      <c r="J40" s="1" t="s">
        <v>475</v>
      </c>
      <c r="K40" s="1" t="s">
        <v>476</v>
      </c>
      <c r="L40" s="2">
        <v>0</v>
      </c>
      <c r="M40" s="2">
        <v>5</v>
      </c>
      <c r="N40" s="3">
        <v>56.08</v>
      </c>
      <c r="O40" s="3">
        <v>56.13</v>
      </c>
      <c r="U40" s="1" t="s">
        <v>97</v>
      </c>
      <c r="Y40" s="1" t="s">
        <v>574</v>
      </c>
    </row>
    <row r="41" spans="1:25" ht="15" customHeight="1" x14ac:dyDescent="0.15">
      <c r="A41" s="1" t="s">
        <v>679</v>
      </c>
      <c r="B41" t="s">
        <v>656</v>
      </c>
      <c r="C41" s="2">
        <v>344</v>
      </c>
      <c r="D41" s="1" t="s">
        <v>470</v>
      </c>
      <c r="E41" s="1" t="s">
        <v>471</v>
      </c>
      <c r="F41" s="2">
        <v>6</v>
      </c>
      <c r="G41" s="1" t="s">
        <v>514</v>
      </c>
      <c r="H41" s="1" t="s">
        <v>473</v>
      </c>
      <c r="I41" s="1" t="s">
        <v>474</v>
      </c>
      <c r="J41" s="1" t="s">
        <v>475</v>
      </c>
      <c r="K41" s="1" t="s">
        <v>476</v>
      </c>
      <c r="L41" s="2">
        <v>0</v>
      </c>
      <c r="M41" s="2">
        <v>5</v>
      </c>
      <c r="N41" s="3">
        <v>56.08</v>
      </c>
      <c r="O41" s="3">
        <v>56.13</v>
      </c>
      <c r="U41" s="1" t="s">
        <v>174</v>
      </c>
      <c r="Y41" s="1" t="s">
        <v>584</v>
      </c>
    </row>
    <row r="42" spans="1:25" ht="15" customHeight="1" x14ac:dyDescent="0.15">
      <c r="A42" s="1" t="s">
        <v>679</v>
      </c>
      <c r="B42" t="s">
        <v>656</v>
      </c>
      <c r="C42" s="2">
        <v>344</v>
      </c>
      <c r="D42" s="1" t="s">
        <v>470</v>
      </c>
      <c r="E42" s="1" t="s">
        <v>471</v>
      </c>
      <c r="F42" s="2">
        <v>6</v>
      </c>
      <c r="G42" s="1" t="s">
        <v>514</v>
      </c>
      <c r="H42" s="1" t="s">
        <v>473</v>
      </c>
      <c r="I42" s="1" t="s">
        <v>474</v>
      </c>
      <c r="J42" s="1" t="s">
        <v>475</v>
      </c>
      <c r="K42" s="1" t="s">
        <v>476</v>
      </c>
      <c r="L42" s="2">
        <v>0</v>
      </c>
      <c r="M42" s="2">
        <v>5</v>
      </c>
      <c r="N42" s="3">
        <v>56.08</v>
      </c>
      <c r="O42" s="3">
        <v>56.13</v>
      </c>
      <c r="U42" s="1" t="s">
        <v>575</v>
      </c>
      <c r="Y42" s="1" t="s">
        <v>576</v>
      </c>
    </row>
    <row r="43" spans="1:25" ht="15" customHeight="1" x14ac:dyDescent="0.15">
      <c r="A43" s="1" t="s">
        <v>679</v>
      </c>
      <c r="B43" t="s">
        <v>656</v>
      </c>
      <c r="C43" s="2">
        <v>344</v>
      </c>
      <c r="D43" s="1" t="s">
        <v>470</v>
      </c>
      <c r="E43" s="1" t="s">
        <v>471</v>
      </c>
      <c r="F43" s="2">
        <v>6</v>
      </c>
      <c r="G43" s="1" t="s">
        <v>514</v>
      </c>
      <c r="H43" s="1" t="s">
        <v>473</v>
      </c>
      <c r="I43" s="1" t="s">
        <v>474</v>
      </c>
      <c r="J43" s="1" t="s">
        <v>475</v>
      </c>
      <c r="K43" s="1" t="s">
        <v>476</v>
      </c>
      <c r="L43" s="2">
        <v>0</v>
      </c>
      <c r="M43" s="2">
        <v>5</v>
      </c>
      <c r="N43" s="3">
        <v>56.08</v>
      </c>
      <c r="O43" s="3">
        <v>56.13</v>
      </c>
      <c r="U43" s="1" t="s">
        <v>577</v>
      </c>
      <c r="Y43" s="1" t="s">
        <v>576</v>
      </c>
    </row>
    <row r="44" spans="1:25" ht="15" customHeight="1" x14ac:dyDescent="0.15">
      <c r="A44" s="1" t="s">
        <v>679</v>
      </c>
      <c r="B44" t="s">
        <v>656</v>
      </c>
      <c r="C44" s="2">
        <v>344</v>
      </c>
      <c r="D44" s="1" t="s">
        <v>470</v>
      </c>
      <c r="E44" s="1" t="s">
        <v>471</v>
      </c>
      <c r="F44" s="2">
        <v>6</v>
      </c>
      <c r="G44" s="1" t="s">
        <v>514</v>
      </c>
      <c r="H44" s="1" t="s">
        <v>473</v>
      </c>
      <c r="I44" s="1" t="s">
        <v>474</v>
      </c>
      <c r="J44" s="1" t="s">
        <v>475</v>
      </c>
      <c r="K44" s="1" t="s">
        <v>476</v>
      </c>
      <c r="L44" s="2">
        <v>0</v>
      </c>
      <c r="M44" s="2">
        <v>5</v>
      </c>
      <c r="N44" s="3">
        <v>56.08</v>
      </c>
      <c r="O44" s="3">
        <v>56.13</v>
      </c>
      <c r="U44" s="1" t="s">
        <v>230</v>
      </c>
      <c r="Y44" s="1" t="s">
        <v>578</v>
      </c>
    </row>
    <row r="45" spans="1:25" ht="15" customHeight="1" x14ac:dyDescent="0.15">
      <c r="A45" s="1" t="s">
        <v>679</v>
      </c>
      <c r="B45" t="s">
        <v>656</v>
      </c>
      <c r="C45" s="2">
        <v>344</v>
      </c>
      <c r="D45" s="1" t="s">
        <v>470</v>
      </c>
      <c r="E45" s="1" t="s">
        <v>471</v>
      </c>
      <c r="F45" s="2">
        <v>6</v>
      </c>
      <c r="G45" s="1" t="s">
        <v>514</v>
      </c>
      <c r="H45" s="1" t="s">
        <v>473</v>
      </c>
      <c r="I45" s="1" t="s">
        <v>474</v>
      </c>
      <c r="J45" s="1" t="s">
        <v>475</v>
      </c>
      <c r="K45" s="1" t="s">
        <v>476</v>
      </c>
      <c r="L45" s="2">
        <v>0</v>
      </c>
      <c r="M45" s="2">
        <v>5</v>
      </c>
      <c r="N45" s="3">
        <v>56.08</v>
      </c>
      <c r="O45" s="3">
        <v>56.13</v>
      </c>
      <c r="U45" s="1" t="s">
        <v>323</v>
      </c>
      <c r="Y45" s="1" t="s">
        <v>574</v>
      </c>
    </row>
    <row r="46" spans="1:25" ht="15" customHeight="1" x14ac:dyDescent="0.15">
      <c r="A46" s="1" t="s">
        <v>679</v>
      </c>
      <c r="B46" t="s">
        <v>656</v>
      </c>
      <c r="C46" s="2">
        <v>344</v>
      </c>
      <c r="D46" s="1" t="s">
        <v>470</v>
      </c>
      <c r="E46" s="1" t="s">
        <v>471</v>
      </c>
      <c r="F46" s="2">
        <v>6</v>
      </c>
      <c r="G46" s="1" t="s">
        <v>514</v>
      </c>
      <c r="H46" s="1" t="s">
        <v>473</v>
      </c>
      <c r="I46" s="1" t="s">
        <v>474</v>
      </c>
      <c r="J46" s="1" t="s">
        <v>475</v>
      </c>
      <c r="K46" s="1" t="s">
        <v>476</v>
      </c>
      <c r="L46" s="2">
        <v>0</v>
      </c>
      <c r="M46" s="2">
        <v>5</v>
      </c>
      <c r="N46" s="3">
        <v>56.08</v>
      </c>
      <c r="O46" s="3">
        <v>56.13</v>
      </c>
      <c r="U46" s="1" t="s">
        <v>337</v>
      </c>
      <c r="Y46" s="1" t="s">
        <v>587</v>
      </c>
    </row>
    <row r="47" spans="1:25" ht="15" customHeight="1" x14ac:dyDescent="0.15">
      <c r="A47" s="1" t="s">
        <v>679</v>
      </c>
      <c r="B47" t="s">
        <v>656</v>
      </c>
      <c r="C47" s="2">
        <v>344</v>
      </c>
      <c r="D47" s="1" t="s">
        <v>470</v>
      </c>
      <c r="E47" s="1" t="s">
        <v>471</v>
      </c>
      <c r="F47" s="2">
        <v>6</v>
      </c>
      <c r="G47" s="1" t="s">
        <v>514</v>
      </c>
      <c r="H47" s="1" t="s">
        <v>473</v>
      </c>
      <c r="I47" s="1" t="s">
        <v>474</v>
      </c>
      <c r="J47" s="1" t="s">
        <v>475</v>
      </c>
      <c r="K47" s="1" t="s">
        <v>476</v>
      </c>
      <c r="L47" s="2">
        <v>0</v>
      </c>
      <c r="M47" s="2">
        <v>5</v>
      </c>
      <c r="N47" s="3">
        <v>56.08</v>
      </c>
      <c r="O47" s="3">
        <v>56.13</v>
      </c>
      <c r="U47" s="1" t="s">
        <v>357</v>
      </c>
      <c r="Y47" s="1" t="s">
        <v>585</v>
      </c>
    </row>
    <row r="48" spans="1:25" ht="15" customHeight="1" x14ac:dyDescent="0.15">
      <c r="A48" s="1" t="s">
        <v>679</v>
      </c>
      <c r="B48" t="s">
        <v>656</v>
      </c>
      <c r="C48" s="2">
        <v>344</v>
      </c>
      <c r="D48" s="1" t="s">
        <v>470</v>
      </c>
      <c r="E48" s="1" t="s">
        <v>471</v>
      </c>
      <c r="F48" s="2">
        <v>6</v>
      </c>
      <c r="G48" s="1" t="s">
        <v>514</v>
      </c>
      <c r="H48" s="1" t="s">
        <v>473</v>
      </c>
      <c r="I48" s="1" t="s">
        <v>474</v>
      </c>
      <c r="J48" s="1" t="s">
        <v>475</v>
      </c>
      <c r="K48" s="1" t="s">
        <v>476</v>
      </c>
      <c r="L48" s="2">
        <v>0</v>
      </c>
      <c r="M48" s="2">
        <v>5</v>
      </c>
      <c r="N48" s="3">
        <v>56.08</v>
      </c>
      <c r="O48" s="3">
        <v>56.13</v>
      </c>
      <c r="U48" s="1" t="s">
        <v>580</v>
      </c>
      <c r="Y48" s="1" t="s">
        <v>581</v>
      </c>
    </row>
    <row r="49" spans="1:25" ht="15" customHeight="1" x14ac:dyDescent="0.15">
      <c r="A49" s="1" t="str">
        <f t="shared" si="0"/>
        <v/>
      </c>
      <c r="B49" t="s">
        <v>657</v>
      </c>
      <c r="C49" s="2">
        <v>344</v>
      </c>
      <c r="D49" s="1" t="s">
        <v>470</v>
      </c>
      <c r="E49" s="1" t="s">
        <v>471</v>
      </c>
      <c r="F49" s="2">
        <v>7</v>
      </c>
      <c r="G49" s="1" t="s">
        <v>519</v>
      </c>
      <c r="H49" s="1" t="s">
        <v>473</v>
      </c>
      <c r="I49" s="2">
        <v>1</v>
      </c>
      <c r="J49" s="1" t="s">
        <v>512</v>
      </c>
      <c r="K49" s="1" t="s">
        <v>520</v>
      </c>
      <c r="L49" s="2">
        <v>0</v>
      </c>
      <c r="M49" s="2">
        <v>1</v>
      </c>
      <c r="N49" s="3">
        <v>56.62</v>
      </c>
      <c r="O49" s="3">
        <v>56.63</v>
      </c>
      <c r="U49" s="1" t="s">
        <v>588</v>
      </c>
      <c r="Y49" s="1" t="s">
        <v>573</v>
      </c>
    </row>
    <row r="50" spans="1:25" ht="15" customHeight="1" x14ac:dyDescent="0.15">
      <c r="A50" s="1" t="s">
        <v>679</v>
      </c>
      <c r="B50" t="s">
        <v>657</v>
      </c>
      <c r="C50" s="2">
        <v>344</v>
      </c>
      <c r="D50" s="1" t="s">
        <v>470</v>
      </c>
      <c r="E50" s="1" t="s">
        <v>471</v>
      </c>
      <c r="F50" s="2">
        <v>7</v>
      </c>
      <c r="G50" s="1" t="s">
        <v>519</v>
      </c>
      <c r="H50" s="1" t="s">
        <v>473</v>
      </c>
      <c r="I50" s="2">
        <v>1</v>
      </c>
      <c r="J50" s="1" t="s">
        <v>512</v>
      </c>
      <c r="K50" s="1" t="s">
        <v>520</v>
      </c>
      <c r="L50" s="2">
        <v>0</v>
      </c>
      <c r="M50" s="2">
        <v>1</v>
      </c>
      <c r="N50" s="3">
        <v>56.62</v>
      </c>
      <c r="O50" s="3">
        <v>56.63</v>
      </c>
      <c r="U50" s="1" t="s">
        <v>96</v>
      </c>
      <c r="Y50" s="1" t="s">
        <v>589</v>
      </c>
    </row>
    <row r="51" spans="1:25" ht="15" customHeight="1" x14ac:dyDescent="0.15">
      <c r="A51" s="1" t="s">
        <v>679</v>
      </c>
      <c r="B51" t="s">
        <v>657</v>
      </c>
      <c r="C51" s="2">
        <v>344</v>
      </c>
      <c r="D51" s="1" t="s">
        <v>470</v>
      </c>
      <c r="E51" s="1" t="s">
        <v>471</v>
      </c>
      <c r="F51" s="2">
        <v>7</v>
      </c>
      <c r="G51" s="1" t="s">
        <v>519</v>
      </c>
      <c r="H51" s="1" t="s">
        <v>473</v>
      </c>
      <c r="I51" s="2">
        <v>1</v>
      </c>
      <c r="J51" s="1" t="s">
        <v>512</v>
      </c>
      <c r="K51" s="1" t="s">
        <v>520</v>
      </c>
      <c r="L51" s="2">
        <v>0</v>
      </c>
      <c r="M51" s="2">
        <v>1</v>
      </c>
      <c r="N51" s="3">
        <v>56.62</v>
      </c>
      <c r="O51" s="3">
        <v>56.63</v>
      </c>
      <c r="U51" s="1" t="s">
        <v>97</v>
      </c>
      <c r="Y51" s="1" t="s">
        <v>574</v>
      </c>
    </row>
    <row r="52" spans="1:25" ht="15" customHeight="1" x14ac:dyDescent="0.15">
      <c r="A52" s="1" t="s">
        <v>679</v>
      </c>
      <c r="B52" t="s">
        <v>657</v>
      </c>
      <c r="C52" s="2">
        <v>344</v>
      </c>
      <c r="D52" s="1" t="s">
        <v>470</v>
      </c>
      <c r="E52" s="1" t="s">
        <v>471</v>
      </c>
      <c r="F52" s="2">
        <v>7</v>
      </c>
      <c r="G52" s="1" t="s">
        <v>519</v>
      </c>
      <c r="H52" s="1" t="s">
        <v>473</v>
      </c>
      <c r="I52" s="2">
        <v>1</v>
      </c>
      <c r="J52" s="1" t="s">
        <v>512</v>
      </c>
      <c r="K52" s="1" t="s">
        <v>520</v>
      </c>
      <c r="L52" s="2">
        <v>0</v>
      </c>
      <c r="M52" s="2">
        <v>1</v>
      </c>
      <c r="N52" s="3">
        <v>56.62</v>
      </c>
      <c r="O52" s="3">
        <v>56.63</v>
      </c>
      <c r="U52" s="1" t="s">
        <v>117</v>
      </c>
      <c r="Y52" s="1" t="s">
        <v>590</v>
      </c>
    </row>
    <row r="53" spans="1:25" ht="15" customHeight="1" x14ac:dyDescent="0.15">
      <c r="A53" s="1" t="s">
        <v>679</v>
      </c>
      <c r="B53" t="s">
        <v>657</v>
      </c>
      <c r="C53" s="2">
        <v>344</v>
      </c>
      <c r="D53" s="1" t="s">
        <v>470</v>
      </c>
      <c r="E53" s="1" t="s">
        <v>471</v>
      </c>
      <c r="F53" s="2">
        <v>7</v>
      </c>
      <c r="G53" s="1" t="s">
        <v>519</v>
      </c>
      <c r="H53" s="1" t="s">
        <v>473</v>
      </c>
      <c r="I53" s="2">
        <v>1</v>
      </c>
      <c r="J53" s="1" t="s">
        <v>512</v>
      </c>
      <c r="K53" s="1" t="s">
        <v>520</v>
      </c>
      <c r="L53" s="2">
        <v>0</v>
      </c>
      <c r="M53" s="2">
        <v>1</v>
      </c>
      <c r="N53" s="3">
        <v>56.62</v>
      </c>
      <c r="O53" s="3">
        <v>56.63</v>
      </c>
      <c r="U53" s="1" t="s">
        <v>175</v>
      </c>
      <c r="Y53" s="1" t="s">
        <v>591</v>
      </c>
    </row>
    <row r="54" spans="1:25" ht="15" customHeight="1" x14ac:dyDescent="0.15">
      <c r="A54" s="1" t="s">
        <v>679</v>
      </c>
      <c r="B54" t="s">
        <v>657</v>
      </c>
      <c r="C54" s="2">
        <v>344</v>
      </c>
      <c r="D54" s="1" t="s">
        <v>470</v>
      </c>
      <c r="E54" s="1" t="s">
        <v>471</v>
      </c>
      <c r="F54" s="2">
        <v>7</v>
      </c>
      <c r="G54" s="1" t="s">
        <v>519</v>
      </c>
      <c r="H54" s="1" t="s">
        <v>473</v>
      </c>
      <c r="I54" s="2">
        <v>1</v>
      </c>
      <c r="J54" s="1" t="s">
        <v>512</v>
      </c>
      <c r="K54" s="1" t="s">
        <v>520</v>
      </c>
      <c r="L54" s="2">
        <v>0</v>
      </c>
      <c r="M54" s="2">
        <v>1</v>
      </c>
      <c r="N54" s="3">
        <v>56.62</v>
      </c>
      <c r="O54" s="3">
        <v>56.63</v>
      </c>
      <c r="U54" s="1" t="s">
        <v>592</v>
      </c>
      <c r="Y54" s="1" t="s">
        <v>591</v>
      </c>
    </row>
    <row r="55" spans="1:25" ht="15" customHeight="1" x14ac:dyDescent="0.15">
      <c r="A55" s="1" t="s">
        <v>679</v>
      </c>
      <c r="B55" t="s">
        <v>657</v>
      </c>
      <c r="C55" s="2">
        <v>344</v>
      </c>
      <c r="D55" s="1" t="s">
        <v>470</v>
      </c>
      <c r="E55" s="1" t="s">
        <v>471</v>
      </c>
      <c r="F55" s="2">
        <v>7</v>
      </c>
      <c r="G55" s="1" t="s">
        <v>519</v>
      </c>
      <c r="H55" s="1" t="s">
        <v>473</v>
      </c>
      <c r="I55" s="2">
        <v>1</v>
      </c>
      <c r="J55" s="1" t="s">
        <v>512</v>
      </c>
      <c r="K55" s="1" t="s">
        <v>520</v>
      </c>
      <c r="L55" s="2">
        <v>0</v>
      </c>
      <c r="M55" s="2">
        <v>1</v>
      </c>
      <c r="N55" s="3">
        <v>56.62</v>
      </c>
      <c r="O55" s="3">
        <v>56.63</v>
      </c>
      <c r="U55" s="1" t="s">
        <v>230</v>
      </c>
      <c r="Y55" s="1" t="s">
        <v>578</v>
      </c>
    </row>
    <row r="56" spans="1:25" ht="15" customHeight="1" x14ac:dyDescent="0.15">
      <c r="A56" s="1" t="s">
        <v>679</v>
      </c>
      <c r="B56" t="s">
        <v>657</v>
      </c>
      <c r="C56" s="2">
        <v>344</v>
      </c>
      <c r="D56" s="1" t="s">
        <v>470</v>
      </c>
      <c r="E56" s="1" t="s">
        <v>471</v>
      </c>
      <c r="F56" s="2">
        <v>7</v>
      </c>
      <c r="G56" s="1" t="s">
        <v>519</v>
      </c>
      <c r="H56" s="1" t="s">
        <v>473</v>
      </c>
      <c r="I56" s="2">
        <v>1</v>
      </c>
      <c r="J56" s="1" t="s">
        <v>512</v>
      </c>
      <c r="K56" s="1" t="s">
        <v>520</v>
      </c>
      <c r="L56" s="2">
        <v>0</v>
      </c>
      <c r="M56" s="2">
        <v>1</v>
      </c>
      <c r="N56" s="3">
        <v>56.62</v>
      </c>
      <c r="O56" s="3">
        <v>56.63</v>
      </c>
      <c r="U56" s="1" t="s">
        <v>323</v>
      </c>
      <c r="Y56" s="1" t="s">
        <v>574</v>
      </c>
    </row>
    <row r="57" spans="1:25" ht="15" customHeight="1" x14ac:dyDescent="0.15">
      <c r="A57" s="1" t="s">
        <v>679</v>
      </c>
      <c r="B57" t="s">
        <v>657</v>
      </c>
      <c r="C57" s="2">
        <v>344</v>
      </c>
      <c r="D57" s="1" t="s">
        <v>470</v>
      </c>
      <c r="E57" s="1" t="s">
        <v>471</v>
      </c>
      <c r="F57" s="2">
        <v>7</v>
      </c>
      <c r="G57" s="1" t="s">
        <v>519</v>
      </c>
      <c r="H57" s="1" t="s">
        <v>473</v>
      </c>
      <c r="I57" s="2">
        <v>1</v>
      </c>
      <c r="J57" s="1" t="s">
        <v>512</v>
      </c>
      <c r="K57" s="1" t="s">
        <v>520</v>
      </c>
      <c r="L57" s="2">
        <v>0</v>
      </c>
      <c r="M57" s="2">
        <v>1</v>
      </c>
      <c r="N57" s="3">
        <v>56.62</v>
      </c>
      <c r="O57" s="3">
        <v>56.63</v>
      </c>
      <c r="U57" s="1" t="s">
        <v>593</v>
      </c>
      <c r="Y57" s="1" t="s">
        <v>574</v>
      </c>
    </row>
    <row r="58" spans="1:25" ht="15" customHeight="1" x14ac:dyDescent="0.15">
      <c r="A58" s="1" t="s">
        <v>679</v>
      </c>
      <c r="B58" t="s">
        <v>657</v>
      </c>
      <c r="C58" s="2">
        <v>344</v>
      </c>
      <c r="D58" s="1" t="s">
        <v>470</v>
      </c>
      <c r="E58" s="1" t="s">
        <v>471</v>
      </c>
      <c r="F58" s="2">
        <v>7</v>
      </c>
      <c r="G58" s="1" t="s">
        <v>519</v>
      </c>
      <c r="H58" s="1" t="s">
        <v>473</v>
      </c>
      <c r="I58" s="2">
        <v>1</v>
      </c>
      <c r="J58" s="1" t="s">
        <v>512</v>
      </c>
      <c r="K58" s="1" t="s">
        <v>520</v>
      </c>
      <c r="L58" s="2">
        <v>0</v>
      </c>
      <c r="M58" s="2">
        <v>1</v>
      </c>
      <c r="N58" s="3">
        <v>56.62</v>
      </c>
      <c r="O58" s="3">
        <v>56.63</v>
      </c>
      <c r="U58" s="1" t="s">
        <v>357</v>
      </c>
      <c r="Y58" s="1" t="s">
        <v>594</v>
      </c>
    </row>
    <row r="59" spans="1:25" ht="15" customHeight="1" x14ac:dyDescent="0.15">
      <c r="A59" s="1" t="s">
        <v>679</v>
      </c>
      <c r="B59" t="s">
        <v>657</v>
      </c>
      <c r="C59" s="2">
        <v>344</v>
      </c>
      <c r="D59" s="1" t="s">
        <v>470</v>
      </c>
      <c r="E59" s="1" t="s">
        <v>471</v>
      </c>
      <c r="F59" s="2">
        <v>7</v>
      </c>
      <c r="G59" s="1" t="s">
        <v>519</v>
      </c>
      <c r="H59" s="1" t="s">
        <v>473</v>
      </c>
      <c r="I59" s="2">
        <v>1</v>
      </c>
      <c r="J59" s="1" t="s">
        <v>512</v>
      </c>
      <c r="K59" s="1" t="s">
        <v>520</v>
      </c>
      <c r="L59" s="2">
        <v>0</v>
      </c>
      <c r="M59" s="2">
        <v>1</v>
      </c>
      <c r="N59" s="3">
        <v>56.62</v>
      </c>
      <c r="O59" s="3">
        <v>56.63</v>
      </c>
      <c r="U59" s="1" t="s">
        <v>595</v>
      </c>
      <c r="Y59" s="1" t="s">
        <v>591</v>
      </c>
    </row>
    <row r="60" spans="1:25" ht="15" customHeight="1" x14ac:dyDescent="0.15">
      <c r="A60" s="1" t="s">
        <v>679</v>
      </c>
      <c r="B60" t="s">
        <v>657</v>
      </c>
      <c r="C60" s="2">
        <v>344</v>
      </c>
      <c r="D60" s="1" t="s">
        <v>470</v>
      </c>
      <c r="E60" s="1" t="s">
        <v>471</v>
      </c>
      <c r="F60" s="2">
        <v>7</v>
      </c>
      <c r="G60" s="1" t="s">
        <v>519</v>
      </c>
      <c r="H60" s="1" t="s">
        <v>473</v>
      </c>
      <c r="I60" s="2">
        <v>1</v>
      </c>
      <c r="J60" s="1" t="s">
        <v>512</v>
      </c>
      <c r="K60" s="1" t="s">
        <v>520</v>
      </c>
      <c r="L60" s="2">
        <v>0</v>
      </c>
      <c r="M60" s="2">
        <v>1</v>
      </c>
      <c r="N60" s="3">
        <v>56.62</v>
      </c>
      <c r="O60" s="3">
        <v>56.63</v>
      </c>
      <c r="U60" s="1" t="s">
        <v>580</v>
      </c>
      <c r="Y60" s="1" t="s">
        <v>581</v>
      </c>
    </row>
    <row r="61" spans="1:25" ht="15" customHeight="1" x14ac:dyDescent="0.15">
      <c r="A61" s="1" t="s">
        <v>679</v>
      </c>
      <c r="B61" t="s">
        <v>657</v>
      </c>
      <c r="C61" s="2">
        <v>344</v>
      </c>
      <c r="D61" s="1" t="s">
        <v>470</v>
      </c>
      <c r="E61" s="1" t="s">
        <v>471</v>
      </c>
      <c r="F61" s="2">
        <v>7</v>
      </c>
      <c r="G61" s="1" t="s">
        <v>519</v>
      </c>
      <c r="H61" s="1" t="s">
        <v>473</v>
      </c>
      <c r="I61" s="2">
        <v>1</v>
      </c>
      <c r="J61" s="1" t="s">
        <v>512</v>
      </c>
      <c r="K61" s="1" t="s">
        <v>520</v>
      </c>
      <c r="L61" s="2">
        <v>0</v>
      </c>
      <c r="M61" s="2">
        <v>1</v>
      </c>
      <c r="N61" s="3">
        <v>56.62</v>
      </c>
      <c r="O61" s="3">
        <v>56.63</v>
      </c>
      <c r="U61" s="1" t="s">
        <v>596</v>
      </c>
      <c r="Y61" s="1" t="s">
        <v>591</v>
      </c>
    </row>
    <row r="62" spans="1:25" ht="15" customHeight="1" x14ac:dyDescent="0.15">
      <c r="A62" s="1" t="s">
        <v>679</v>
      </c>
      <c r="B62" t="s">
        <v>657</v>
      </c>
      <c r="C62" s="2">
        <v>344</v>
      </c>
      <c r="D62" s="1" t="s">
        <v>470</v>
      </c>
      <c r="E62" s="1" t="s">
        <v>471</v>
      </c>
      <c r="F62" s="2">
        <v>7</v>
      </c>
      <c r="G62" s="1" t="s">
        <v>519</v>
      </c>
      <c r="H62" s="1" t="s">
        <v>473</v>
      </c>
      <c r="I62" s="2">
        <v>1</v>
      </c>
      <c r="J62" s="1" t="s">
        <v>512</v>
      </c>
      <c r="K62" s="1" t="s">
        <v>520</v>
      </c>
      <c r="L62" s="2">
        <v>0</v>
      </c>
      <c r="M62" s="2">
        <v>1</v>
      </c>
      <c r="N62" s="3">
        <v>56.62</v>
      </c>
      <c r="O62" s="3">
        <v>56.63</v>
      </c>
      <c r="U62" s="1" t="s">
        <v>403</v>
      </c>
      <c r="Y62" s="1" t="s">
        <v>597</v>
      </c>
    </row>
    <row r="63" spans="1:25" ht="15" customHeight="1" x14ac:dyDescent="0.15">
      <c r="A63" s="1" t="s">
        <v>679</v>
      </c>
      <c r="B63" t="s">
        <v>657</v>
      </c>
      <c r="C63" s="2">
        <v>344</v>
      </c>
      <c r="D63" s="1" t="s">
        <v>470</v>
      </c>
      <c r="E63" s="1" t="s">
        <v>471</v>
      </c>
      <c r="F63" s="2">
        <v>7</v>
      </c>
      <c r="G63" s="1" t="s">
        <v>519</v>
      </c>
      <c r="H63" s="1" t="s">
        <v>473</v>
      </c>
      <c r="I63" s="2">
        <v>1</v>
      </c>
      <c r="J63" s="1" t="s">
        <v>512</v>
      </c>
      <c r="K63" s="1" t="s">
        <v>520</v>
      </c>
      <c r="L63" s="2">
        <v>0</v>
      </c>
      <c r="M63" s="2">
        <v>1</v>
      </c>
      <c r="N63" s="3">
        <v>56.62</v>
      </c>
      <c r="O63" s="3">
        <v>56.63</v>
      </c>
      <c r="U63" s="1" t="s">
        <v>404</v>
      </c>
      <c r="Y63" s="1" t="s">
        <v>598</v>
      </c>
    </row>
    <row r="64" spans="1:25" ht="15" customHeight="1" x14ac:dyDescent="0.15">
      <c r="A64" s="1" t="str">
        <f t="shared" si="0"/>
        <v/>
      </c>
      <c r="B64" t="s">
        <v>658</v>
      </c>
      <c r="C64" s="2">
        <v>344</v>
      </c>
      <c r="D64" s="1" t="s">
        <v>470</v>
      </c>
      <c r="E64" s="1" t="s">
        <v>471</v>
      </c>
      <c r="F64" s="2">
        <v>7</v>
      </c>
      <c r="G64" s="1" t="s">
        <v>519</v>
      </c>
      <c r="H64" s="1" t="s">
        <v>473</v>
      </c>
      <c r="I64" s="2">
        <v>1</v>
      </c>
      <c r="J64" s="1" t="s">
        <v>512</v>
      </c>
      <c r="K64" s="1" t="s">
        <v>521</v>
      </c>
      <c r="L64" s="2">
        <v>0</v>
      </c>
      <c r="M64" s="2">
        <v>1</v>
      </c>
      <c r="N64" s="3">
        <v>56.82</v>
      </c>
      <c r="O64" s="3">
        <v>56.83</v>
      </c>
      <c r="U64" s="1" t="s">
        <v>599</v>
      </c>
      <c r="Y64" s="1" t="s">
        <v>591</v>
      </c>
    </row>
    <row r="65" spans="1:25" ht="15" customHeight="1" x14ac:dyDescent="0.15">
      <c r="A65" s="1" t="s">
        <v>679</v>
      </c>
      <c r="B65" t="s">
        <v>658</v>
      </c>
      <c r="C65" s="2">
        <v>344</v>
      </c>
      <c r="D65" s="1" t="s">
        <v>470</v>
      </c>
      <c r="E65" s="1" t="s">
        <v>471</v>
      </c>
      <c r="F65" s="2">
        <v>7</v>
      </c>
      <c r="G65" s="1" t="s">
        <v>519</v>
      </c>
      <c r="H65" s="1" t="s">
        <v>473</v>
      </c>
      <c r="I65" s="2">
        <v>1</v>
      </c>
      <c r="J65" s="1" t="s">
        <v>512</v>
      </c>
      <c r="K65" s="1" t="s">
        <v>521</v>
      </c>
      <c r="L65" s="2">
        <v>0</v>
      </c>
      <c r="M65" s="2">
        <v>1</v>
      </c>
      <c r="N65" s="3">
        <v>56.82</v>
      </c>
      <c r="O65" s="3">
        <v>56.83</v>
      </c>
      <c r="U65" s="1" t="s">
        <v>96</v>
      </c>
      <c r="Y65" s="1" t="s">
        <v>589</v>
      </c>
    </row>
    <row r="66" spans="1:25" ht="15" customHeight="1" x14ac:dyDescent="0.15">
      <c r="A66" s="1" t="s">
        <v>679</v>
      </c>
      <c r="B66" t="s">
        <v>658</v>
      </c>
      <c r="C66" s="2">
        <v>344</v>
      </c>
      <c r="D66" s="1" t="s">
        <v>470</v>
      </c>
      <c r="E66" s="1" t="s">
        <v>471</v>
      </c>
      <c r="F66" s="2">
        <v>7</v>
      </c>
      <c r="G66" s="1" t="s">
        <v>519</v>
      </c>
      <c r="H66" s="1" t="s">
        <v>473</v>
      </c>
      <c r="I66" s="2">
        <v>1</v>
      </c>
      <c r="J66" s="1" t="s">
        <v>512</v>
      </c>
      <c r="K66" s="1" t="s">
        <v>521</v>
      </c>
      <c r="L66" s="2">
        <v>0</v>
      </c>
      <c r="M66" s="2">
        <v>1</v>
      </c>
      <c r="N66" s="3">
        <v>56.82</v>
      </c>
      <c r="O66" s="3">
        <v>56.83</v>
      </c>
      <c r="U66" s="1" t="s">
        <v>97</v>
      </c>
      <c r="Y66" s="1" t="s">
        <v>600</v>
      </c>
    </row>
    <row r="67" spans="1:25" ht="15" customHeight="1" x14ac:dyDescent="0.15">
      <c r="A67" s="1" t="s">
        <v>679</v>
      </c>
      <c r="B67" t="s">
        <v>658</v>
      </c>
      <c r="C67" s="2">
        <v>344</v>
      </c>
      <c r="D67" s="1" t="s">
        <v>470</v>
      </c>
      <c r="E67" s="1" t="s">
        <v>471</v>
      </c>
      <c r="F67" s="2">
        <v>7</v>
      </c>
      <c r="G67" s="1" t="s">
        <v>519</v>
      </c>
      <c r="H67" s="1" t="s">
        <v>473</v>
      </c>
      <c r="I67" s="2">
        <v>1</v>
      </c>
      <c r="J67" s="1" t="s">
        <v>512</v>
      </c>
      <c r="K67" s="1" t="s">
        <v>521</v>
      </c>
      <c r="L67" s="2">
        <v>0</v>
      </c>
      <c r="M67" s="2">
        <v>1</v>
      </c>
      <c r="N67" s="3">
        <v>56.82</v>
      </c>
      <c r="O67" s="3">
        <v>56.83</v>
      </c>
      <c r="U67" s="1" t="s">
        <v>101</v>
      </c>
      <c r="Y67" s="1" t="s">
        <v>601</v>
      </c>
    </row>
    <row r="68" spans="1:25" ht="15" customHeight="1" x14ac:dyDescent="0.15">
      <c r="A68" s="1" t="s">
        <v>679</v>
      </c>
      <c r="B68" t="s">
        <v>658</v>
      </c>
      <c r="C68" s="2">
        <v>344</v>
      </c>
      <c r="D68" s="1" t="s">
        <v>470</v>
      </c>
      <c r="E68" s="1" t="s">
        <v>471</v>
      </c>
      <c r="F68" s="2">
        <v>7</v>
      </c>
      <c r="G68" s="1" t="s">
        <v>519</v>
      </c>
      <c r="H68" s="1" t="s">
        <v>473</v>
      </c>
      <c r="I68" s="2">
        <v>1</v>
      </c>
      <c r="J68" s="1" t="s">
        <v>512</v>
      </c>
      <c r="K68" s="1" t="s">
        <v>521</v>
      </c>
      <c r="L68" s="2">
        <v>0</v>
      </c>
      <c r="M68" s="2">
        <v>1</v>
      </c>
      <c r="N68" s="3">
        <v>56.82</v>
      </c>
      <c r="O68" s="3">
        <v>56.83</v>
      </c>
      <c r="U68" s="1" t="s">
        <v>117</v>
      </c>
      <c r="Y68" s="1" t="s">
        <v>590</v>
      </c>
    </row>
    <row r="69" spans="1:25" ht="15" customHeight="1" x14ac:dyDescent="0.15">
      <c r="A69" s="1" t="s">
        <v>679</v>
      </c>
      <c r="B69" t="s">
        <v>658</v>
      </c>
      <c r="C69" s="2">
        <v>344</v>
      </c>
      <c r="D69" s="1" t="s">
        <v>470</v>
      </c>
      <c r="E69" s="1" t="s">
        <v>471</v>
      </c>
      <c r="F69" s="2">
        <v>7</v>
      </c>
      <c r="G69" s="1" t="s">
        <v>519</v>
      </c>
      <c r="H69" s="1" t="s">
        <v>473</v>
      </c>
      <c r="I69" s="2">
        <v>1</v>
      </c>
      <c r="J69" s="1" t="s">
        <v>512</v>
      </c>
      <c r="K69" s="1" t="s">
        <v>521</v>
      </c>
      <c r="L69" s="2">
        <v>0</v>
      </c>
      <c r="M69" s="2">
        <v>1</v>
      </c>
      <c r="N69" s="3">
        <v>56.82</v>
      </c>
      <c r="O69" s="3">
        <v>56.83</v>
      </c>
      <c r="U69" s="1" t="s">
        <v>175</v>
      </c>
      <c r="Y69" s="1" t="s">
        <v>591</v>
      </c>
    </row>
    <row r="70" spans="1:25" ht="15" customHeight="1" x14ac:dyDescent="0.15">
      <c r="A70" s="1" t="s">
        <v>679</v>
      </c>
      <c r="B70" t="s">
        <v>658</v>
      </c>
      <c r="C70" s="2">
        <v>344</v>
      </c>
      <c r="D70" s="1" t="s">
        <v>470</v>
      </c>
      <c r="E70" s="1" t="s">
        <v>471</v>
      </c>
      <c r="F70" s="2">
        <v>7</v>
      </c>
      <c r="G70" s="1" t="s">
        <v>519</v>
      </c>
      <c r="H70" s="1" t="s">
        <v>473</v>
      </c>
      <c r="I70" s="2">
        <v>1</v>
      </c>
      <c r="J70" s="1" t="s">
        <v>512</v>
      </c>
      <c r="K70" s="1" t="s">
        <v>521</v>
      </c>
      <c r="L70" s="2">
        <v>0</v>
      </c>
      <c r="M70" s="2">
        <v>1</v>
      </c>
      <c r="N70" s="3">
        <v>56.82</v>
      </c>
      <c r="O70" s="3">
        <v>56.83</v>
      </c>
      <c r="U70" s="1" t="s">
        <v>230</v>
      </c>
      <c r="Y70" s="1" t="s">
        <v>578</v>
      </c>
    </row>
    <row r="71" spans="1:25" ht="15" customHeight="1" x14ac:dyDescent="0.15">
      <c r="A71" s="1" t="s">
        <v>679</v>
      </c>
      <c r="B71" t="s">
        <v>658</v>
      </c>
      <c r="C71" s="2">
        <v>344</v>
      </c>
      <c r="D71" s="1" t="s">
        <v>470</v>
      </c>
      <c r="E71" s="1" t="s">
        <v>471</v>
      </c>
      <c r="F71" s="2">
        <v>7</v>
      </c>
      <c r="G71" s="1" t="s">
        <v>519</v>
      </c>
      <c r="H71" s="1" t="s">
        <v>473</v>
      </c>
      <c r="I71" s="2">
        <v>1</v>
      </c>
      <c r="J71" s="1" t="s">
        <v>512</v>
      </c>
      <c r="K71" s="1" t="s">
        <v>521</v>
      </c>
      <c r="L71" s="2">
        <v>0</v>
      </c>
      <c r="M71" s="2">
        <v>1</v>
      </c>
      <c r="N71" s="3">
        <v>56.82</v>
      </c>
      <c r="O71" s="3">
        <v>56.83</v>
      </c>
      <c r="U71" s="1" t="s">
        <v>254</v>
      </c>
      <c r="Y71" s="1" t="s">
        <v>591</v>
      </c>
    </row>
    <row r="72" spans="1:25" ht="15" customHeight="1" x14ac:dyDescent="0.15">
      <c r="A72" s="1" t="s">
        <v>679</v>
      </c>
      <c r="B72" t="s">
        <v>658</v>
      </c>
      <c r="C72" s="2">
        <v>344</v>
      </c>
      <c r="D72" s="1" t="s">
        <v>470</v>
      </c>
      <c r="E72" s="1" t="s">
        <v>471</v>
      </c>
      <c r="F72" s="2">
        <v>7</v>
      </c>
      <c r="G72" s="1" t="s">
        <v>519</v>
      </c>
      <c r="H72" s="1" t="s">
        <v>473</v>
      </c>
      <c r="I72" s="2">
        <v>1</v>
      </c>
      <c r="J72" s="1" t="s">
        <v>512</v>
      </c>
      <c r="K72" s="1" t="s">
        <v>521</v>
      </c>
      <c r="L72" s="2">
        <v>0</v>
      </c>
      <c r="M72" s="2">
        <v>1</v>
      </c>
      <c r="N72" s="3">
        <v>56.82</v>
      </c>
      <c r="O72" s="3">
        <v>56.83</v>
      </c>
      <c r="U72" s="1" t="s">
        <v>326</v>
      </c>
      <c r="Y72" s="1" t="s">
        <v>574</v>
      </c>
    </row>
    <row r="73" spans="1:25" ht="15" customHeight="1" x14ac:dyDescent="0.15">
      <c r="A73" s="1" t="s">
        <v>679</v>
      </c>
      <c r="B73" t="s">
        <v>658</v>
      </c>
      <c r="C73" s="2">
        <v>344</v>
      </c>
      <c r="D73" s="1" t="s">
        <v>470</v>
      </c>
      <c r="E73" s="1" t="s">
        <v>471</v>
      </c>
      <c r="F73" s="2">
        <v>7</v>
      </c>
      <c r="G73" s="1" t="s">
        <v>519</v>
      </c>
      <c r="H73" s="1" t="s">
        <v>473</v>
      </c>
      <c r="I73" s="2">
        <v>1</v>
      </c>
      <c r="J73" s="1" t="s">
        <v>512</v>
      </c>
      <c r="K73" s="1" t="s">
        <v>521</v>
      </c>
      <c r="L73" s="2">
        <v>0</v>
      </c>
      <c r="M73" s="2">
        <v>1</v>
      </c>
      <c r="N73" s="3">
        <v>56.82</v>
      </c>
      <c r="O73" s="3">
        <v>56.83</v>
      </c>
      <c r="U73" s="1" t="s">
        <v>403</v>
      </c>
      <c r="Y73" s="1" t="s">
        <v>597</v>
      </c>
    </row>
    <row r="74" spans="1:25" ht="15" customHeight="1" x14ac:dyDescent="0.15">
      <c r="A74" s="1" t="s">
        <v>679</v>
      </c>
      <c r="B74" t="s">
        <v>658</v>
      </c>
      <c r="C74" s="2">
        <v>344</v>
      </c>
      <c r="D74" s="1" t="s">
        <v>470</v>
      </c>
      <c r="E74" s="1" t="s">
        <v>471</v>
      </c>
      <c r="F74" s="2">
        <v>7</v>
      </c>
      <c r="G74" s="1" t="s">
        <v>519</v>
      </c>
      <c r="H74" s="1" t="s">
        <v>473</v>
      </c>
      <c r="I74" s="2">
        <v>1</v>
      </c>
      <c r="J74" s="1" t="s">
        <v>512</v>
      </c>
      <c r="K74" s="1" t="s">
        <v>521</v>
      </c>
      <c r="L74" s="2">
        <v>0</v>
      </c>
      <c r="M74" s="2">
        <v>1</v>
      </c>
      <c r="N74" s="3">
        <v>56.82</v>
      </c>
      <c r="O74" s="3">
        <v>56.83</v>
      </c>
      <c r="U74" s="1" t="s">
        <v>404</v>
      </c>
      <c r="Y74" s="1" t="s">
        <v>602</v>
      </c>
    </row>
    <row r="75" spans="1:25" ht="15" customHeight="1" x14ac:dyDescent="0.15">
      <c r="A75" s="1" t="str">
        <f t="shared" ref="A75:A114" si="1">IF(AND(C75=C74,D75=D74,E75=E74,F75=F74,G75=G74,H75=H74,I75=I74,J75=J74,K75=K74,L75=L74),"DUPE","")</f>
        <v/>
      </c>
      <c r="B75" t="s">
        <v>673</v>
      </c>
      <c r="C75" s="2">
        <v>344</v>
      </c>
      <c r="D75" s="1" t="s">
        <v>470</v>
      </c>
      <c r="E75" s="1" t="s">
        <v>471</v>
      </c>
      <c r="F75" s="2">
        <v>7</v>
      </c>
      <c r="G75" s="1" t="s">
        <v>519</v>
      </c>
      <c r="H75" s="1" t="s">
        <v>473</v>
      </c>
      <c r="I75" s="2">
        <v>1</v>
      </c>
      <c r="J75" s="1" t="s">
        <v>512</v>
      </c>
      <c r="K75" s="1" t="s">
        <v>526</v>
      </c>
      <c r="L75" s="2">
        <v>0</v>
      </c>
      <c r="M75" s="2">
        <v>1</v>
      </c>
      <c r="N75" s="3">
        <v>55.91</v>
      </c>
      <c r="O75" s="3">
        <v>55.92</v>
      </c>
      <c r="U75" s="1" t="s">
        <v>588</v>
      </c>
      <c r="Y75" s="1" t="s">
        <v>573</v>
      </c>
    </row>
    <row r="76" spans="1:25" ht="15" customHeight="1" x14ac:dyDescent="0.15">
      <c r="A76" s="1" t="str">
        <f t="shared" si="1"/>
        <v/>
      </c>
      <c r="B76" t="s">
        <v>659</v>
      </c>
      <c r="C76" s="2">
        <v>344</v>
      </c>
      <c r="D76" s="1" t="s">
        <v>470</v>
      </c>
      <c r="E76" s="1" t="s">
        <v>471</v>
      </c>
      <c r="F76" s="2">
        <v>7</v>
      </c>
      <c r="G76" s="1" t="s">
        <v>519</v>
      </c>
      <c r="H76" s="1" t="s">
        <v>473</v>
      </c>
      <c r="I76" s="2">
        <v>1</v>
      </c>
      <c r="J76" s="1" t="s">
        <v>512</v>
      </c>
      <c r="K76" s="1" t="s">
        <v>527</v>
      </c>
      <c r="L76" s="2">
        <v>0</v>
      </c>
      <c r="M76" s="2">
        <v>1</v>
      </c>
      <c r="N76" s="3">
        <v>55.95</v>
      </c>
      <c r="O76" s="3">
        <v>55.96</v>
      </c>
      <c r="U76" s="1" t="s">
        <v>142</v>
      </c>
      <c r="Y76" s="1" t="s">
        <v>603</v>
      </c>
    </row>
    <row r="77" spans="1:25" ht="15" customHeight="1" x14ac:dyDescent="0.15">
      <c r="A77" s="1" t="s">
        <v>679</v>
      </c>
      <c r="B77" t="s">
        <v>659</v>
      </c>
      <c r="C77" s="2">
        <v>344</v>
      </c>
      <c r="D77" s="1" t="s">
        <v>470</v>
      </c>
      <c r="E77" s="1" t="s">
        <v>471</v>
      </c>
      <c r="F77" s="2">
        <v>7</v>
      </c>
      <c r="G77" s="1" t="s">
        <v>519</v>
      </c>
      <c r="H77" s="1" t="s">
        <v>473</v>
      </c>
      <c r="I77" s="2">
        <v>1</v>
      </c>
      <c r="J77" s="1" t="s">
        <v>512</v>
      </c>
      <c r="K77" s="1" t="s">
        <v>527</v>
      </c>
      <c r="L77" s="2">
        <v>0</v>
      </c>
      <c r="M77" s="2">
        <v>1</v>
      </c>
      <c r="N77" s="3">
        <v>55.95</v>
      </c>
      <c r="O77" s="3">
        <v>55.96</v>
      </c>
      <c r="U77" s="1" t="s">
        <v>150</v>
      </c>
      <c r="Y77" s="1" t="s">
        <v>604</v>
      </c>
    </row>
    <row r="78" spans="1:25" ht="15" customHeight="1" x14ac:dyDescent="0.15">
      <c r="A78" s="1" t="s">
        <v>679</v>
      </c>
      <c r="B78" t="s">
        <v>659</v>
      </c>
      <c r="C78" s="2">
        <v>344</v>
      </c>
      <c r="D78" s="1" t="s">
        <v>470</v>
      </c>
      <c r="E78" s="1" t="s">
        <v>471</v>
      </c>
      <c r="F78" s="2">
        <v>7</v>
      </c>
      <c r="G78" s="1" t="s">
        <v>519</v>
      </c>
      <c r="H78" s="1" t="s">
        <v>473</v>
      </c>
      <c r="I78" s="2">
        <v>1</v>
      </c>
      <c r="J78" s="1" t="s">
        <v>512</v>
      </c>
      <c r="K78" s="1" t="s">
        <v>527</v>
      </c>
      <c r="L78" s="2">
        <v>0</v>
      </c>
      <c r="M78" s="2">
        <v>1</v>
      </c>
      <c r="N78" s="3">
        <v>55.95</v>
      </c>
      <c r="O78" s="3">
        <v>55.96</v>
      </c>
      <c r="U78" s="1" t="s">
        <v>168</v>
      </c>
      <c r="Y78" s="1" t="s">
        <v>605</v>
      </c>
    </row>
    <row r="79" spans="1:25" ht="15" customHeight="1" x14ac:dyDescent="0.15">
      <c r="A79" s="1" t="s">
        <v>679</v>
      </c>
      <c r="B79" t="s">
        <v>659</v>
      </c>
      <c r="C79" s="2">
        <v>344</v>
      </c>
      <c r="D79" s="1" t="s">
        <v>470</v>
      </c>
      <c r="E79" s="1" t="s">
        <v>471</v>
      </c>
      <c r="F79" s="2">
        <v>7</v>
      </c>
      <c r="G79" s="1" t="s">
        <v>519</v>
      </c>
      <c r="H79" s="1" t="s">
        <v>473</v>
      </c>
      <c r="I79" s="2">
        <v>1</v>
      </c>
      <c r="J79" s="1" t="s">
        <v>512</v>
      </c>
      <c r="K79" s="1" t="s">
        <v>527</v>
      </c>
      <c r="L79" s="2">
        <v>0</v>
      </c>
      <c r="M79" s="2">
        <v>1</v>
      </c>
      <c r="N79" s="3">
        <v>55.95</v>
      </c>
      <c r="O79" s="3">
        <v>55.96</v>
      </c>
      <c r="U79" s="1" t="s">
        <v>181</v>
      </c>
      <c r="Y79" s="1" t="s">
        <v>606</v>
      </c>
    </row>
    <row r="80" spans="1:25" ht="15" customHeight="1" x14ac:dyDescent="0.15">
      <c r="A80" s="1" t="s">
        <v>679</v>
      </c>
      <c r="B80" t="s">
        <v>659</v>
      </c>
      <c r="C80" s="2">
        <v>344</v>
      </c>
      <c r="D80" s="1" t="s">
        <v>470</v>
      </c>
      <c r="E80" s="1" t="s">
        <v>471</v>
      </c>
      <c r="F80" s="2">
        <v>7</v>
      </c>
      <c r="G80" s="1" t="s">
        <v>519</v>
      </c>
      <c r="H80" s="1" t="s">
        <v>473</v>
      </c>
      <c r="I80" s="2">
        <v>1</v>
      </c>
      <c r="J80" s="1" t="s">
        <v>512</v>
      </c>
      <c r="K80" s="1" t="s">
        <v>527</v>
      </c>
      <c r="L80" s="2">
        <v>0</v>
      </c>
      <c r="M80" s="2">
        <v>1</v>
      </c>
      <c r="N80" s="3">
        <v>55.95</v>
      </c>
      <c r="O80" s="3">
        <v>55.96</v>
      </c>
      <c r="U80" s="1" t="s">
        <v>230</v>
      </c>
      <c r="Y80" s="1" t="s">
        <v>578</v>
      </c>
    </row>
    <row r="81" spans="1:25" ht="15" customHeight="1" x14ac:dyDescent="0.15">
      <c r="A81" s="1" t="s">
        <v>679</v>
      </c>
      <c r="B81" t="s">
        <v>659</v>
      </c>
      <c r="C81" s="2">
        <v>344</v>
      </c>
      <c r="D81" s="1" t="s">
        <v>470</v>
      </c>
      <c r="E81" s="1" t="s">
        <v>471</v>
      </c>
      <c r="F81" s="2">
        <v>7</v>
      </c>
      <c r="G81" s="1" t="s">
        <v>519</v>
      </c>
      <c r="H81" s="1" t="s">
        <v>473</v>
      </c>
      <c r="I81" s="2">
        <v>1</v>
      </c>
      <c r="J81" s="1" t="s">
        <v>512</v>
      </c>
      <c r="K81" s="1" t="s">
        <v>527</v>
      </c>
      <c r="L81" s="2">
        <v>0</v>
      </c>
      <c r="M81" s="2">
        <v>1</v>
      </c>
      <c r="N81" s="3">
        <v>55.95</v>
      </c>
      <c r="O81" s="3">
        <v>55.96</v>
      </c>
      <c r="U81" s="1" t="s">
        <v>404</v>
      </c>
      <c r="Y81" s="1" t="s">
        <v>607</v>
      </c>
    </row>
    <row r="82" spans="1:25" ht="15" customHeight="1" x14ac:dyDescent="0.15">
      <c r="A82" s="1" t="str">
        <f t="shared" si="1"/>
        <v/>
      </c>
      <c r="B82" t="s">
        <v>660</v>
      </c>
      <c r="C82" s="2">
        <v>344</v>
      </c>
      <c r="D82" s="1" t="s">
        <v>470</v>
      </c>
      <c r="E82" s="1" t="s">
        <v>471</v>
      </c>
      <c r="F82" s="2">
        <v>7</v>
      </c>
      <c r="G82" s="1" t="s">
        <v>519</v>
      </c>
      <c r="H82" s="1" t="s">
        <v>473</v>
      </c>
      <c r="I82" s="2">
        <v>1</v>
      </c>
      <c r="J82" s="1" t="s">
        <v>512</v>
      </c>
      <c r="K82" s="1" t="s">
        <v>529</v>
      </c>
      <c r="L82" s="2">
        <v>0</v>
      </c>
      <c r="M82" s="2">
        <v>1</v>
      </c>
      <c r="N82" s="3">
        <v>55.97</v>
      </c>
      <c r="O82" s="3">
        <v>55.98</v>
      </c>
      <c r="U82" s="1" t="s">
        <v>608</v>
      </c>
      <c r="Y82" s="1" t="s">
        <v>609</v>
      </c>
    </row>
    <row r="83" spans="1:25" ht="15" customHeight="1" x14ac:dyDescent="0.15">
      <c r="A83" s="1" t="s">
        <v>679</v>
      </c>
      <c r="B83" t="s">
        <v>660</v>
      </c>
      <c r="C83" s="2">
        <v>344</v>
      </c>
      <c r="D83" s="1" t="s">
        <v>470</v>
      </c>
      <c r="E83" s="1" t="s">
        <v>471</v>
      </c>
      <c r="F83" s="2">
        <v>7</v>
      </c>
      <c r="G83" s="1" t="s">
        <v>519</v>
      </c>
      <c r="H83" s="1" t="s">
        <v>473</v>
      </c>
      <c r="I83" s="2">
        <v>1</v>
      </c>
      <c r="J83" s="1" t="s">
        <v>512</v>
      </c>
      <c r="K83" s="1" t="s">
        <v>529</v>
      </c>
      <c r="L83" s="2">
        <v>0</v>
      </c>
      <c r="M83" s="2">
        <v>1</v>
      </c>
      <c r="N83" s="3">
        <v>55.97</v>
      </c>
      <c r="O83" s="3">
        <v>55.98</v>
      </c>
      <c r="U83" s="1" t="s">
        <v>150</v>
      </c>
      <c r="Y83" s="1" t="s">
        <v>604</v>
      </c>
    </row>
    <row r="84" spans="1:25" ht="15" customHeight="1" x14ac:dyDescent="0.15">
      <c r="A84" s="1" t="str">
        <f t="shared" si="1"/>
        <v/>
      </c>
      <c r="B84" t="s">
        <v>662</v>
      </c>
      <c r="C84" s="2">
        <v>344</v>
      </c>
      <c r="D84" s="1" t="s">
        <v>470</v>
      </c>
      <c r="E84" s="1" t="s">
        <v>471</v>
      </c>
      <c r="F84" s="2">
        <v>7</v>
      </c>
      <c r="G84" s="1" t="s">
        <v>519</v>
      </c>
      <c r="H84" s="1" t="s">
        <v>473</v>
      </c>
      <c r="I84" s="2">
        <v>1</v>
      </c>
      <c r="J84" s="1" t="s">
        <v>512</v>
      </c>
      <c r="K84" s="1" t="s">
        <v>532</v>
      </c>
      <c r="L84" s="2">
        <v>0</v>
      </c>
      <c r="M84" s="2">
        <v>1</v>
      </c>
      <c r="N84" s="3">
        <v>56.42</v>
      </c>
      <c r="O84" s="3">
        <v>56.43</v>
      </c>
      <c r="U84" s="1" t="s">
        <v>588</v>
      </c>
      <c r="Y84" s="1" t="s">
        <v>573</v>
      </c>
    </row>
    <row r="85" spans="1:25" ht="15" customHeight="1" x14ac:dyDescent="0.15">
      <c r="A85" s="1" t="s">
        <v>679</v>
      </c>
      <c r="B85" t="s">
        <v>662</v>
      </c>
      <c r="C85" s="2">
        <v>344</v>
      </c>
      <c r="D85" s="1" t="s">
        <v>470</v>
      </c>
      <c r="E85" s="1" t="s">
        <v>471</v>
      </c>
      <c r="F85" s="2">
        <v>7</v>
      </c>
      <c r="G85" s="1" t="s">
        <v>519</v>
      </c>
      <c r="H85" s="1" t="s">
        <v>473</v>
      </c>
      <c r="I85" s="2">
        <v>1</v>
      </c>
      <c r="J85" s="1" t="s">
        <v>512</v>
      </c>
      <c r="K85" s="1" t="s">
        <v>532</v>
      </c>
      <c r="L85" s="2">
        <v>0</v>
      </c>
      <c r="M85" s="2">
        <v>1</v>
      </c>
      <c r="N85" s="3">
        <v>56.42</v>
      </c>
      <c r="O85" s="3">
        <v>56.43</v>
      </c>
      <c r="U85" s="1" t="s">
        <v>96</v>
      </c>
      <c r="Y85" s="1" t="s">
        <v>589</v>
      </c>
    </row>
    <row r="86" spans="1:25" ht="15" customHeight="1" x14ac:dyDescent="0.15">
      <c r="A86" s="1" t="s">
        <v>679</v>
      </c>
      <c r="B86" t="s">
        <v>662</v>
      </c>
      <c r="C86" s="2">
        <v>344</v>
      </c>
      <c r="D86" s="1" t="s">
        <v>470</v>
      </c>
      <c r="E86" s="1" t="s">
        <v>471</v>
      </c>
      <c r="F86" s="2">
        <v>7</v>
      </c>
      <c r="G86" s="1" t="s">
        <v>519</v>
      </c>
      <c r="H86" s="1" t="s">
        <v>473</v>
      </c>
      <c r="I86" s="2">
        <v>1</v>
      </c>
      <c r="J86" s="1" t="s">
        <v>512</v>
      </c>
      <c r="K86" s="1" t="s">
        <v>532</v>
      </c>
      <c r="L86" s="2">
        <v>0</v>
      </c>
      <c r="M86" s="2">
        <v>1</v>
      </c>
      <c r="N86" s="3">
        <v>56.42</v>
      </c>
      <c r="O86" s="3">
        <v>56.43</v>
      </c>
      <c r="U86" s="1" t="s">
        <v>97</v>
      </c>
      <c r="Y86" s="1" t="s">
        <v>574</v>
      </c>
    </row>
    <row r="87" spans="1:25" ht="15" customHeight="1" x14ac:dyDescent="0.15">
      <c r="A87" s="1" t="s">
        <v>679</v>
      </c>
      <c r="B87" t="s">
        <v>662</v>
      </c>
      <c r="C87" s="2">
        <v>344</v>
      </c>
      <c r="D87" s="1" t="s">
        <v>470</v>
      </c>
      <c r="E87" s="1" t="s">
        <v>471</v>
      </c>
      <c r="F87" s="2">
        <v>7</v>
      </c>
      <c r="G87" s="1" t="s">
        <v>519</v>
      </c>
      <c r="H87" s="1" t="s">
        <v>473</v>
      </c>
      <c r="I87" s="2">
        <v>1</v>
      </c>
      <c r="J87" s="1" t="s">
        <v>512</v>
      </c>
      <c r="K87" s="1" t="s">
        <v>532</v>
      </c>
      <c r="L87" s="2">
        <v>0</v>
      </c>
      <c r="M87" s="2">
        <v>1</v>
      </c>
      <c r="N87" s="3">
        <v>56.42</v>
      </c>
      <c r="O87" s="3">
        <v>56.43</v>
      </c>
      <c r="U87" s="1" t="s">
        <v>101</v>
      </c>
      <c r="Y87" s="1" t="s">
        <v>601</v>
      </c>
    </row>
    <row r="88" spans="1:25" ht="15" customHeight="1" x14ac:dyDescent="0.15">
      <c r="A88" s="1" t="s">
        <v>679</v>
      </c>
      <c r="B88" t="s">
        <v>662</v>
      </c>
      <c r="C88" s="2">
        <v>344</v>
      </c>
      <c r="D88" s="1" t="s">
        <v>470</v>
      </c>
      <c r="E88" s="1" t="s">
        <v>471</v>
      </c>
      <c r="F88" s="2">
        <v>7</v>
      </c>
      <c r="G88" s="1" t="s">
        <v>519</v>
      </c>
      <c r="H88" s="1" t="s">
        <v>473</v>
      </c>
      <c r="I88" s="2">
        <v>1</v>
      </c>
      <c r="J88" s="1" t="s">
        <v>512</v>
      </c>
      <c r="K88" s="1" t="s">
        <v>532</v>
      </c>
      <c r="L88" s="2">
        <v>0</v>
      </c>
      <c r="M88" s="2">
        <v>1</v>
      </c>
      <c r="N88" s="3">
        <v>56.42</v>
      </c>
      <c r="O88" s="3">
        <v>56.43</v>
      </c>
      <c r="U88" s="1" t="s">
        <v>117</v>
      </c>
      <c r="Y88" s="1" t="s">
        <v>590</v>
      </c>
    </row>
    <row r="89" spans="1:25" ht="15" customHeight="1" x14ac:dyDescent="0.15">
      <c r="A89" s="1" t="s">
        <v>679</v>
      </c>
      <c r="B89" t="s">
        <v>662</v>
      </c>
      <c r="C89" s="2">
        <v>344</v>
      </c>
      <c r="D89" s="1" t="s">
        <v>470</v>
      </c>
      <c r="E89" s="1" t="s">
        <v>471</v>
      </c>
      <c r="F89" s="2">
        <v>7</v>
      </c>
      <c r="G89" s="1" t="s">
        <v>519</v>
      </c>
      <c r="H89" s="1" t="s">
        <v>473</v>
      </c>
      <c r="I89" s="2">
        <v>1</v>
      </c>
      <c r="J89" s="1" t="s">
        <v>512</v>
      </c>
      <c r="K89" s="1" t="s">
        <v>532</v>
      </c>
      <c r="L89" s="2">
        <v>0</v>
      </c>
      <c r="M89" s="2">
        <v>1</v>
      </c>
      <c r="N89" s="3">
        <v>56.42</v>
      </c>
      <c r="O89" s="3">
        <v>56.43</v>
      </c>
      <c r="U89" s="1" t="s">
        <v>150</v>
      </c>
      <c r="Y89" s="1" t="s">
        <v>604</v>
      </c>
    </row>
    <row r="90" spans="1:25" ht="15" customHeight="1" x14ac:dyDescent="0.15">
      <c r="A90" s="1" t="s">
        <v>679</v>
      </c>
      <c r="B90" t="s">
        <v>662</v>
      </c>
      <c r="C90" s="2">
        <v>344</v>
      </c>
      <c r="D90" s="1" t="s">
        <v>470</v>
      </c>
      <c r="E90" s="1" t="s">
        <v>471</v>
      </c>
      <c r="F90" s="2">
        <v>7</v>
      </c>
      <c r="G90" s="1" t="s">
        <v>519</v>
      </c>
      <c r="H90" s="1" t="s">
        <v>473</v>
      </c>
      <c r="I90" s="2">
        <v>1</v>
      </c>
      <c r="J90" s="1" t="s">
        <v>512</v>
      </c>
      <c r="K90" s="1" t="s">
        <v>532</v>
      </c>
      <c r="L90" s="2">
        <v>0</v>
      </c>
      <c r="M90" s="2">
        <v>1</v>
      </c>
      <c r="N90" s="3">
        <v>56.42</v>
      </c>
      <c r="O90" s="3">
        <v>56.43</v>
      </c>
      <c r="U90" s="1" t="s">
        <v>175</v>
      </c>
      <c r="Y90" s="1" t="s">
        <v>610</v>
      </c>
    </row>
    <row r="91" spans="1:25" ht="15" customHeight="1" x14ac:dyDescent="0.15">
      <c r="A91" s="1" t="s">
        <v>679</v>
      </c>
      <c r="B91" t="s">
        <v>662</v>
      </c>
      <c r="C91" s="2">
        <v>344</v>
      </c>
      <c r="D91" s="1" t="s">
        <v>470</v>
      </c>
      <c r="E91" s="1" t="s">
        <v>471</v>
      </c>
      <c r="F91" s="2">
        <v>7</v>
      </c>
      <c r="G91" s="1" t="s">
        <v>519</v>
      </c>
      <c r="H91" s="1" t="s">
        <v>473</v>
      </c>
      <c r="I91" s="2">
        <v>1</v>
      </c>
      <c r="J91" s="1" t="s">
        <v>512</v>
      </c>
      <c r="K91" s="1" t="s">
        <v>532</v>
      </c>
      <c r="L91" s="2">
        <v>0</v>
      </c>
      <c r="M91" s="2">
        <v>1</v>
      </c>
      <c r="N91" s="3">
        <v>56.42</v>
      </c>
      <c r="O91" s="3">
        <v>56.43</v>
      </c>
      <c r="U91" s="1" t="s">
        <v>230</v>
      </c>
      <c r="Y91" s="1" t="s">
        <v>578</v>
      </c>
    </row>
    <row r="92" spans="1:25" ht="15" customHeight="1" x14ac:dyDescent="0.15">
      <c r="A92" s="1" t="s">
        <v>679</v>
      </c>
      <c r="B92" t="s">
        <v>662</v>
      </c>
      <c r="C92" s="2">
        <v>344</v>
      </c>
      <c r="D92" s="1" t="s">
        <v>470</v>
      </c>
      <c r="E92" s="1" t="s">
        <v>471</v>
      </c>
      <c r="F92" s="2">
        <v>7</v>
      </c>
      <c r="G92" s="1" t="s">
        <v>519</v>
      </c>
      <c r="H92" s="1" t="s">
        <v>473</v>
      </c>
      <c r="I92" s="2">
        <v>1</v>
      </c>
      <c r="J92" s="1" t="s">
        <v>512</v>
      </c>
      <c r="K92" s="1" t="s">
        <v>532</v>
      </c>
      <c r="L92" s="2">
        <v>0</v>
      </c>
      <c r="M92" s="2">
        <v>1</v>
      </c>
      <c r="N92" s="3">
        <v>56.42</v>
      </c>
      <c r="O92" s="3">
        <v>56.43</v>
      </c>
      <c r="U92" s="1" t="s">
        <v>593</v>
      </c>
      <c r="Y92" s="1" t="s">
        <v>574</v>
      </c>
    </row>
    <row r="93" spans="1:25" ht="15" customHeight="1" x14ac:dyDescent="0.15">
      <c r="A93" s="1" t="s">
        <v>679</v>
      </c>
      <c r="B93" t="s">
        <v>662</v>
      </c>
      <c r="C93" s="2">
        <v>344</v>
      </c>
      <c r="D93" s="1" t="s">
        <v>470</v>
      </c>
      <c r="E93" s="1" t="s">
        <v>471</v>
      </c>
      <c r="F93" s="2">
        <v>7</v>
      </c>
      <c r="G93" s="1" t="s">
        <v>519</v>
      </c>
      <c r="H93" s="1" t="s">
        <v>473</v>
      </c>
      <c r="I93" s="2">
        <v>1</v>
      </c>
      <c r="J93" s="1" t="s">
        <v>512</v>
      </c>
      <c r="K93" s="1" t="s">
        <v>532</v>
      </c>
      <c r="L93" s="2">
        <v>0</v>
      </c>
      <c r="M93" s="2">
        <v>1</v>
      </c>
      <c r="N93" s="3">
        <v>56.42</v>
      </c>
      <c r="O93" s="3">
        <v>56.43</v>
      </c>
      <c r="U93" s="1" t="s">
        <v>381</v>
      </c>
      <c r="Y93" s="1" t="s">
        <v>611</v>
      </c>
    </row>
    <row r="94" spans="1:25" ht="15" customHeight="1" x14ac:dyDescent="0.15">
      <c r="A94" s="1" t="s">
        <v>679</v>
      </c>
      <c r="B94" t="s">
        <v>662</v>
      </c>
      <c r="C94" s="2">
        <v>344</v>
      </c>
      <c r="D94" s="1" t="s">
        <v>470</v>
      </c>
      <c r="E94" s="1" t="s">
        <v>471</v>
      </c>
      <c r="F94" s="2">
        <v>7</v>
      </c>
      <c r="G94" s="1" t="s">
        <v>519</v>
      </c>
      <c r="H94" s="1" t="s">
        <v>473</v>
      </c>
      <c r="I94" s="2">
        <v>1</v>
      </c>
      <c r="J94" s="1" t="s">
        <v>512</v>
      </c>
      <c r="K94" s="1" t="s">
        <v>532</v>
      </c>
      <c r="L94" s="2">
        <v>0</v>
      </c>
      <c r="M94" s="2">
        <v>1</v>
      </c>
      <c r="N94" s="3">
        <v>56.42</v>
      </c>
      <c r="O94" s="3">
        <v>56.43</v>
      </c>
      <c r="U94" s="1" t="s">
        <v>403</v>
      </c>
      <c r="Y94" s="1" t="s">
        <v>597</v>
      </c>
    </row>
    <row r="95" spans="1:25" ht="15" customHeight="1" x14ac:dyDescent="0.15">
      <c r="A95" s="1" t="s">
        <v>679</v>
      </c>
      <c r="B95" t="s">
        <v>662</v>
      </c>
      <c r="C95" s="2">
        <v>344</v>
      </c>
      <c r="D95" s="1" t="s">
        <v>470</v>
      </c>
      <c r="E95" s="1" t="s">
        <v>471</v>
      </c>
      <c r="F95" s="2">
        <v>7</v>
      </c>
      <c r="G95" s="1" t="s">
        <v>519</v>
      </c>
      <c r="H95" s="1" t="s">
        <v>473</v>
      </c>
      <c r="I95" s="2">
        <v>1</v>
      </c>
      <c r="J95" s="1" t="s">
        <v>512</v>
      </c>
      <c r="K95" s="1" t="s">
        <v>532</v>
      </c>
      <c r="L95" s="2">
        <v>0</v>
      </c>
      <c r="M95" s="2">
        <v>1</v>
      </c>
      <c r="N95" s="3">
        <v>56.42</v>
      </c>
      <c r="O95" s="3">
        <v>56.43</v>
      </c>
      <c r="U95" s="1" t="s">
        <v>404</v>
      </c>
      <c r="Y95" s="1" t="s">
        <v>598</v>
      </c>
    </row>
    <row r="96" spans="1:25" ht="15" customHeight="1" x14ac:dyDescent="0.15">
      <c r="A96" s="1" t="str">
        <f t="shared" si="1"/>
        <v/>
      </c>
      <c r="B96" t="s">
        <v>663</v>
      </c>
      <c r="C96" s="2">
        <v>344</v>
      </c>
      <c r="D96" s="1" t="s">
        <v>470</v>
      </c>
      <c r="E96" s="1" t="s">
        <v>471</v>
      </c>
      <c r="F96" s="2">
        <v>7</v>
      </c>
      <c r="G96" s="1" t="s">
        <v>533</v>
      </c>
      <c r="H96" s="1" t="s">
        <v>473</v>
      </c>
      <c r="I96" s="1" t="s">
        <v>474</v>
      </c>
      <c r="J96" s="1" t="s">
        <v>475</v>
      </c>
      <c r="K96" s="1" t="s">
        <v>476</v>
      </c>
      <c r="L96" s="2">
        <v>0</v>
      </c>
      <c r="M96" s="2">
        <v>5</v>
      </c>
      <c r="N96" s="3">
        <v>65.61</v>
      </c>
      <c r="O96" s="3">
        <v>65.66</v>
      </c>
      <c r="U96" s="1" t="s">
        <v>42</v>
      </c>
      <c r="Y96" s="1" t="s">
        <v>573</v>
      </c>
    </row>
    <row r="97" spans="1:25" ht="15" customHeight="1" x14ac:dyDescent="0.15">
      <c r="A97" s="1" t="s">
        <v>679</v>
      </c>
      <c r="B97" t="s">
        <v>663</v>
      </c>
      <c r="C97" s="2">
        <v>344</v>
      </c>
      <c r="D97" s="1" t="s">
        <v>470</v>
      </c>
      <c r="E97" s="1" t="s">
        <v>471</v>
      </c>
      <c r="F97" s="2">
        <v>7</v>
      </c>
      <c r="G97" s="1" t="s">
        <v>533</v>
      </c>
      <c r="H97" s="1" t="s">
        <v>473</v>
      </c>
      <c r="I97" s="1" t="s">
        <v>474</v>
      </c>
      <c r="J97" s="1" t="s">
        <v>475</v>
      </c>
      <c r="K97" s="1" t="s">
        <v>476</v>
      </c>
      <c r="L97" s="2">
        <v>0</v>
      </c>
      <c r="M97" s="2">
        <v>5</v>
      </c>
      <c r="N97" s="3">
        <v>65.61</v>
      </c>
      <c r="O97" s="3">
        <v>65.66</v>
      </c>
      <c r="U97" s="1" t="s">
        <v>96</v>
      </c>
      <c r="Y97" s="1" t="s">
        <v>589</v>
      </c>
    </row>
    <row r="98" spans="1:25" ht="15" customHeight="1" x14ac:dyDescent="0.15">
      <c r="A98" s="1" t="s">
        <v>679</v>
      </c>
      <c r="B98" t="s">
        <v>663</v>
      </c>
      <c r="C98" s="2">
        <v>344</v>
      </c>
      <c r="D98" s="1" t="s">
        <v>470</v>
      </c>
      <c r="E98" s="1" t="s">
        <v>471</v>
      </c>
      <c r="F98" s="2">
        <v>7</v>
      </c>
      <c r="G98" s="1" t="s">
        <v>533</v>
      </c>
      <c r="H98" s="1" t="s">
        <v>473</v>
      </c>
      <c r="I98" s="1" t="s">
        <v>474</v>
      </c>
      <c r="J98" s="1" t="s">
        <v>475</v>
      </c>
      <c r="K98" s="1" t="s">
        <v>476</v>
      </c>
      <c r="L98" s="2">
        <v>0</v>
      </c>
      <c r="M98" s="2">
        <v>5</v>
      </c>
      <c r="N98" s="3">
        <v>65.61</v>
      </c>
      <c r="O98" s="3">
        <v>65.66</v>
      </c>
      <c r="U98" s="1" t="s">
        <v>97</v>
      </c>
      <c r="Y98" s="1" t="s">
        <v>574</v>
      </c>
    </row>
    <row r="99" spans="1:25" ht="15" customHeight="1" x14ac:dyDescent="0.15">
      <c r="A99" s="1" t="s">
        <v>679</v>
      </c>
      <c r="B99" t="s">
        <v>663</v>
      </c>
      <c r="C99" s="2">
        <v>344</v>
      </c>
      <c r="D99" s="1" t="s">
        <v>470</v>
      </c>
      <c r="E99" s="1" t="s">
        <v>471</v>
      </c>
      <c r="F99" s="2">
        <v>7</v>
      </c>
      <c r="G99" s="1" t="s">
        <v>533</v>
      </c>
      <c r="H99" s="1" t="s">
        <v>473</v>
      </c>
      <c r="I99" s="1" t="s">
        <v>474</v>
      </c>
      <c r="J99" s="1" t="s">
        <v>475</v>
      </c>
      <c r="K99" s="1" t="s">
        <v>476</v>
      </c>
      <c r="L99" s="2">
        <v>0</v>
      </c>
      <c r="M99" s="2">
        <v>5</v>
      </c>
      <c r="N99" s="3">
        <v>65.61</v>
      </c>
      <c r="O99" s="3">
        <v>65.66</v>
      </c>
      <c r="U99" s="1" t="s">
        <v>150</v>
      </c>
      <c r="Y99" s="1" t="s">
        <v>604</v>
      </c>
    </row>
    <row r="100" spans="1:25" ht="15" customHeight="1" x14ac:dyDescent="0.15">
      <c r="A100" s="1" t="s">
        <v>679</v>
      </c>
      <c r="B100" t="s">
        <v>663</v>
      </c>
      <c r="C100" s="2">
        <v>344</v>
      </c>
      <c r="D100" s="1" t="s">
        <v>470</v>
      </c>
      <c r="E100" s="1" t="s">
        <v>471</v>
      </c>
      <c r="F100" s="2">
        <v>7</v>
      </c>
      <c r="G100" s="1" t="s">
        <v>533</v>
      </c>
      <c r="H100" s="1" t="s">
        <v>473</v>
      </c>
      <c r="I100" s="1" t="s">
        <v>474</v>
      </c>
      <c r="J100" s="1" t="s">
        <v>475</v>
      </c>
      <c r="K100" s="1" t="s">
        <v>476</v>
      </c>
      <c r="L100" s="2">
        <v>0</v>
      </c>
      <c r="M100" s="2">
        <v>5</v>
      </c>
      <c r="N100" s="3">
        <v>65.61</v>
      </c>
      <c r="O100" s="3">
        <v>65.66</v>
      </c>
      <c r="U100" s="1" t="s">
        <v>175</v>
      </c>
      <c r="Y100" s="1" t="s">
        <v>610</v>
      </c>
    </row>
    <row r="101" spans="1:25" ht="15" customHeight="1" x14ac:dyDescent="0.15">
      <c r="A101" s="1" t="s">
        <v>679</v>
      </c>
      <c r="B101" t="s">
        <v>663</v>
      </c>
      <c r="C101" s="2">
        <v>344</v>
      </c>
      <c r="D101" s="1" t="s">
        <v>470</v>
      </c>
      <c r="E101" s="1" t="s">
        <v>471</v>
      </c>
      <c r="F101" s="2">
        <v>7</v>
      </c>
      <c r="G101" s="1" t="s">
        <v>533</v>
      </c>
      <c r="H101" s="1" t="s">
        <v>473</v>
      </c>
      <c r="I101" s="1" t="s">
        <v>474</v>
      </c>
      <c r="J101" s="1" t="s">
        <v>475</v>
      </c>
      <c r="K101" s="1" t="s">
        <v>476</v>
      </c>
      <c r="L101" s="2">
        <v>0</v>
      </c>
      <c r="M101" s="2">
        <v>5</v>
      </c>
      <c r="N101" s="3">
        <v>65.61</v>
      </c>
      <c r="O101" s="3">
        <v>65.66</v>
      </c>
      <c r="U101" s="1" t="s">
        <v>230</v>
      </c>
      <c r="Y101" s="1" t="s">
        <v>578</v>
      </c>
    </row>
    <row r="102" spans="1:25" ht="15" customHeight="1" x14ac:dyDescent="0.15">
      <c r="A102" s="1" t="s">
        <v>679</v>
      </c>
      <c r="B102" t="s">
        <v>663</v>
      </c>
      <c r="C102" s="2">
        <v>344</v>
      </c>
      <c r="D102" s="1" t="s">
        <v>470</v>
      </c>
      <c r="E102" s="1" t="s">
        <v>471</v>
      </c>
      <c r="F102" s="2">
        <v>7</v>
      </c>
      <c r="G102" s="1" t="s">
        <v>533</v>
      </c>
      <c r="H102" s="1" t="s">
        <v>473</v>
      </c>
      <c r="I102" s="1" t="s">
        <v>474</v>
      </c>
      <c r="J102" s="1" t="s">
        <v>475</v>
      </c>
      <c r="K102" s="1" t="s">
        <v>476</v>
      </c>
      <c r="L102" s="2">
        <v>0</v>
      </c>
      <c r="M102" s="2">
        <v>5</v>
      </c>
      <c r="N102" s="3">
        <v>65.61</v>
      </c>
      <c r="O102" s="3">
        <v>65.66</v>
      </c>
      <c r="U102" s="1" t="s">
        <v>357</v>
      </c>
      <c r="Y102" s="1" t="s">
        <v>594</v>
      </c>
    </row>
    <row r="103" spans="1:25" ht="15" customHeight="1" x14ac:dyDescent="0.15">
      <c r="A103" s="1" t="s">
        <v>679</v>
      </c>
      <c r="B103" t="s">
        <v>663</v>
      </c>
      <c r="C103" s="2">
        <v>344</v>
      </c>
      <c r="D103" s="1" t="s">
        <v>470</v>
      </c>
      <c r="E103" s="1" t="s">
        <v>471</v>
      </c>
      <c r="F103" s="2">
        <v>7</v>
      </c>
      <c r="G103" s="1" t="s">
        <v>533</v>
      </c>
      <c r="H103" s="1" t="s">
        <v>473</v>
      </c>
      <c r="I103" s="1" t="s">
        <v>474</v>
      </c>
      <c r="J103" s="1" t="s">
        <v>475</v>
      </c>
      <c r="K103" s="1" t="s">
        <v>476</v>
      </c>
      <c r="L103" s="2">
        <v>0</v>
      </c>
      <c r="M103" s="2">
        <v>5</v>
      </c>
      <c r="N103" s="3">
        <v>65.61</v>
      </c>
      <c r="O103" s="3">
        <v>65.66</v>
      </c>
      <c r="U103" s="1" t="s">
        <v>612</v>
      </c>
      <c r="Y103" s="1" t="s">
        <v>597</v>
      </c>
    </row>
    <row r="104" spans="1:25" ht="15" customHeight="1" x14ac:dyDescent="0.15">
      <c r="A104" s="1" t="s">
        <v>679</v>
      </c>
      <c r="B104" t="s">
        <v>663</v>
      </c>
      <c r="C104" s="2">
        <v>344</v>
      </c>
      <c r="D104" s="1" t="s">
        <v>470</v>
      </c>
      <c r="E104" s="1" t="s">
        <v>471</v>
      </c>
      <c r="F104" s="2">
        <v>7</v>
      </c>
      <c r="G104" s="1" t="s">
        <v>533</v>
      </c>
      <c r="H104" s="1" t="s">
        <v>473</v>
      </c>
      <c r="I104" s="1" t="s">
        <v>474</v>
      </c>
      <c r="J104" s="1" t="s">
        <v>475</v>
      </c>
      <c r="K104" s="1" t="s">
        <v>476</v>
      </c>
      <c r="L104" s="2">
        <v>0</v>
      </c>
      <c r="M104" s="2">
        <v>5</v>
      </c>
      <c r="N104" s="3">
        <v>65.61</v>
      </c>
      <c r="O104" s="3">
        <v>65.66</v>
      </c>
      <c r="U104" s="1" t="s">
        <v>404</v>
      </c>
      <c r="Y104" s="1" t="s">
        <v>598</v>
      </c>
    </row>
    <row r="105" spans="1:25" ht="15" customHeight="1" x14ac:dyDescent="0.15">
      <c r="A105" s="1" t="str">
        <f t="shared" si="1"/>
        <v/>
      </c>
      <c r="B105" t="s">
        <v>665</v>
      </c>
      <c r="C105" s="2">
        <v>344</v>
      </c>
      <c r="D105" s="1" t="s">
        <v>470</v>
      </c>
      <c r="E105" s="1" t="s">
        <v>471</v>
      </c>
      <c r="F105" s="2">
        <v>9</v>
      </c>
      <c r="G105" s="1" t="s">
        <v>543</v>
      </c>
      <c r="H105" s="1" t="s">
        <v>473</v>
      </c>
      <c r="I105" s="1" t="s">
        <v>474</v>
      </c>
      <c r="J105" s="1" t="s">
        <v>475</v>
      </c>
      <c r="K105" s="1" t="s">
        <v>476</v>
      </c>
      <c r="L105" s="2">
        <v>0</v>
      </c>
      <c r="M105" s="2">
        <v>5</v>
      </c>
      <c r="N105" s="3">
        <v>84.45</v>
      </c>
      <c r="O105" s="4">
        <v>84.5</v>
      </c>
      <c r="U105" s="1" t="s">
        <v>404</v>
      </c>
      <c r="Y105" s="1" t="s">
        <v>598</v>
      </c>
    </row>
    <row r="106" spans="1:25" ht="15" customHeight="1" x14ac:dyDescent="0.15">
      <c r="A106" s="1" t="str">
        <f t="shared" si="1"/>
        <v/>
      </c>
      <c r="B106" t="s">
        <v>667</v>
      </c>
      <c r="C106" s="2">
        <v>344</v>
      </c>
      <c r="D106" s="1" t="s">
        <v>470</v>
      </c>
      <c r="E106" s="1" t="s">
        <v>471</v>
      </c>
      <c r="F106" s="2">
        <v>11</v>
      </c>
      <c r="G106" s="1" t="s">
        <v>553</v>
      </c>
      <c r="H106" s="1" t="s">
        <v>473</v>
      </c>
      <c r="I106" s="2">
        <v>5</v>
      </c>
      <c r="J106" s="1" t="s">
        <v>512</v>
      </c>
      <c r="K106" s="1" t="s">
        <v>554</v>
      </c>
      <c r="L106" s="2">
        <v>0</v>
      </c>
      <c r="M106" s="2">
        <v>2</v>
      </c>
      <c r="N106" s="3">
        <v>100.07</v>
      </c>
      <c r="O106" s="3">
        <v>100.09</v>
      </c>
      <c r="U106" s="1" t="s">
        <v>97</v>
      </c>
      <c r="Y106" s="1" t="s">
        <v>574</v>
      </c>
    </row>
    <row r="107" spans="1:25" ht="15" customHeight="1" x14ac:dyDescent="0.15">
      <c r="A107" s="1" t="s">
        <v>679</v>
      </c>
      <c r="B107" t="s">
        <v>667</v>
      </c>
      <c r="C107" s="2">
        <v>344</v>
      </c>
      <c r="D107" s="1" t="s">
        <v>470</v>
      </c>
      <c r="E107" s="1" t="s">
        <v>471</v>
      </c>
      <c r="F107" s="2">
        <v>11</v>
      </c>
      <c r="G107" s="1" t="s">
        <v>553</v>
      </c>
      <c r="H107" s="1" t="s">
        <v>473</v>
      </c>
      <c r="I107" s="2">
        <v>5</v>
      </c>
      <c r="J107" s="1" t="s">
        <v>512</v>
      </c>
      <c r="K107" s="1" t="s">
        <v>554</v>
      </c>
      <c r="L107" s="2">
        <v>0</v>
      </c>
      <c r="M107" s="2">
        <v>2</v>
      </c>
      <c r="N107" s="3">
        <v>100.07</v>
      </c>
      <c r="O107" s="3">
        <v>100.09</v>
      </c>
      <c r="U107" s="1" t="s">
        <v>150</v>
      </c>
      <c r="Y107" s="1" t="s">
        <v>604</v>
      </c>
    </row>
    <row r="108" spans="1:25" ht="15" customHeight="1" x14ac:dyDescent="0.15">
      <c r="A108" s="1" t="s">
        <v>679</v>
      </c>
      <c r="B108" t="s">
        <v>667</v>
      </c>
      <c r="C108" s="2">
        <v>344</v>
      </c>
      <c r="D108" s="1" t="s">
        <v>470</v>
      </c>
      <c r="E108" s="1" t="s">
        <v>471</v>
      </c>
      <c r="F108" s="2">
        <v>11</v>
      </c>
      <c r="G108" s="1" t="s">
        <v>553</v>
      </c>
      <c r="H108" s="1" t="s">
        <v>473</v>
      </c>
      <c r="I108" s="2">
        <v>5</v>
      </c>
      <c r="J108" s="1" t="s">
        <v>512</v>
      </c>
      <c r="K108" s="1" t="s">
        <v>554</v>
      </c>
      <c r="L108" s="2">
        <v>0</v>
      </c>
      <c r="M108" s="2">
        <v>2</v>
      </c>
      <c r="N108" s="3">
        <v>100.07</v>
      </c>
      <c r="O108" s="3">
        <v>100.09</v>
      </c>
      <c r="U108" s="1" t="s">
        <v>150</v>
      </c>
      <c r="Y108" s="1" t="s">
        <v>604</v>
      </c>
    </row>
    <row r="109" spans="1:25" ht="15" customHeight="1" x14ac:dyDescent="0.15">
      <c r="A109" s="1" t="s">
        <v>679</v>
      </c>
      <c r="B109" t="s">
        <v>667</v>
      </c>
      <c r="C109" s="2">
        <v>344</v>
      </c>
      <c r="D109" s="1" t="s">
        <v>470</v>
      </c>
      <c r="E109" s="1" t="s">
        <v>471</v>
      </c>
      <c r="F109" s="2">
        <v>11</v>
      </c>
      <c r="G109" s="1" t="s">
        <v>553</v>
      </c>
      <c r="H109" s="1" t="s">
        <v>473</v>
      </c>
      <c r="I109" s="2">
        <v>5</v>
      </c>
      <c r="J109" s="1" t="s">
        <v>512</v>
      </c>
      <c r="K109" s="1" t="s">
        <v>554</v>
      </c>
      <c r="L109" s="2">
        <v>0</v>
      </c>
      <c r="M109" s="2">
        <v>2</v>
      </c>
      <c r="N109" s="3">
        <v>100.07</v>
      </c>
      <c r="O109" s="3">
        <v>100.09</v>
      </c>
      <c r="U109" s="1" t="s">
        <v>230</v>
      </c>
      <c r="Y109" s="1" t="s">
        <v>578</v>
      </c>
    </row>
    <row r="110" spans="1:25" ht="15" customHeight="1" x14ac:dyDescent="0.15">
      <c r="A110" s="1" t="s">
        <v>679</v>
      </c>
      <c r="B110" t="s">
        <v>667</v>
      </c>
      <c r="C110" s="2">
        <v>344</v>
      </c>
      <c r="D110" s="1" t="s">
        <v>470</v>
      </c>
      <c r="E110" s="1" t="s">
        <v>471</v>
      </c>
      <c r="F110" s="2">
        <v>11</v>
      </c>
      <c r="G110" s="1" t="s">
        <v>553</v>
      </c>
      <c r="H110" s="1" t="s">
        <v>473</v>
      </c>
      <c r="I110" s="2">
        <v>5</v>
      </c>
      <c r="J110" s="1" t="s">
        <v>512</v>
      </c>
      <c r="K110" s="1" t="s">
        <v>554</v>
      </c>
      <c r="L110" s="2">
        <v>0</v>
      </c>
      <c r="M110" s="2">
        <v>2</v>
      </c>
      <c r="N110" s="3">
        <v>100.07</v>
      </c>
      <c r="O110" s="3">
        <v>100.09</v>
      </c>
      <c r="U110" s="1" t="s">
        <v>593</v>
      </c>
      <c r="Y110" s="1" t="s">
        <v>574</v>
      </c>
    </row>
    <row r="111" spans="1:25" ht="15" customHeight="1" x14ac:dyDescent="0.15">
      <c r="A111" s="1" t="s">
        <v>679</v>
      </c>
      <c r="B111" t="s">
        <v>667</v>
      </c>
      <c r="C111" s="2">
        <v>344</v>
      </c>
      <c r="D111" s="1" t="s">
        <v>470</v>
      </c>
      <c r="E111" s="1" t="s">
        <v>471</v>
      </c>
      <c r="F111" s="2">
        <v>11</v>
      </c>
      <c r="G111" s="1" t="s">
        <v>553</v>
      </c>
      <c r="H111" s="1" t="s">
        <v>473</v>
      </c>
      <c r="I111" s="2">
        <v>5</v>
      </c>
      <c r="J111" s="1" t="s">
        <v>512</v>
      </c>
      <c r="K111" s="1" t="s">
        <v>554</v>
      </c>
      <c r="L111" s="2">
        <v>0</v>
      </c>
      <c r="M111" s="2">
        <v>2</v>
      </c>
      <c r="N111" s="3">
        <v>100.07</v>
      </c>
      <c r="O111" s="3">
        <v>100.09</v>
      </c>
      <c r="U111" s="1" t="s">
        <v>357</v>
      </c>
      <c r="Y111" s="1" t="s">
        <v>594</v>
      </c>
    </row>
    <row r="112" spans="1:25" ht="15" customHeight="1" x14ac:dyDescent="0.15">
      <c r="A112" s="1" t="s">
        <v>679</v>
      </c>
      <c r="B112" t="s">
        <v>667</v>
      </c>
      <c r="C112" s="2">
        <v>344</v>
      </c>
      <c r="D112" s="1" t="s">
        <v>470</v>
      </c>
      <c r="E112" s="1" t="s">
        <v>471</v>
      </c>
      <c r="F112" s="2">
        <v>11</v>
      </c>
      <c r="G112" s="1" t="s">
        <v>553</v>
      </c>
      <c r="H112" s="1" t="s">
        <v>473</v>
      </c>
      <c r="I112" s="2">
        <v>5</v>
      </c>
      <c r="J112" s="1" t="s">
        <v>512</v>
      </c>
      <c r="K112" s="1" t="s">
        <v>554</v>
      </c>
      <c r="L112" s="2">
        <v>0</v>
      </c>
      <c r="M112" s="2">
        <v>2</v>
      </c>
      <c r="N112" s="3">
        <v>100.07</v>
      </c>
      <c r="O112" s="3">
        <v>100.09</v>
      </c>
      <c r="U112" s="1" t="s">
        <v>403</v>
      </c>
      <c r="Y112" s="1" t="s">
        <v>597</v>
      </c>
    </row>
    <row r="113" spans="1:25" ht="15" customHeight="1" x14ac:dyDescent="0.15">
      <c r="A113" s="1" t="s">
        <v>679</v>
      </c>
      <c r="B113" t="s">
        <v>667</v>
      </c>
      <c r="C113" s="2">
        <v>344</v>
      </c>
      <c r="D113" s="1" t="s">
        <v>470</v>
      </c>
      <c r="E113" s="1" t="s">
        <v>471</v>
      </c>
      <c r="F113" s="2">
        <v>11</v>
      </c>
      <c r="G113" s="1" t="s">
        <v>553</v>
      </c>
      <c r="H113" s="1" t="s">
        <v>473</v>
      </c>
      <c r="I113" s="2">
        <v>5</v>
      </c>
      <c r="J113" s="1" t="s">
        <v>512</v>
      </c>
      <c r="K113" s="1" t="s">
        <v>554</v>
      </c>
      <c r="L113" s="2">
        <v>0</v>
      </c>
      <c r="M113" s="2">
        <v>2</v>
      </c>
      <c r="N113" s="3">
        <v>100.07</v>
      </c>
      <c r="O113" s="3">
        <v>100.09</v>
      </c>
      <c r="U113" s="1" t="s">
        <v>404</v>
      </c>
      <c r="Y113" s="1" t="s">
        <v>598</v>
      </c>
    </row>
    <row r="114" spans="1:25" ht="15" customHeight="1" x14ac:dyDescent="0.15">
      <c r="A114" s="1" t="str">
        <f t="shared" si="1"/>
        <v/>
      </c>
      <c r="B114" t="s">
        <v>668</v>
      </c>
      <c r="C114" s="2">
        <v>344</v>
      </c>
      <c r="D114" s="1" t="s">
        <v>470</v>
      </c>
      <c r="E114" s="1" t="s">
        <v>471</v>
      </c>
      <c r="F114" s="2">
        <v>11</v>
      </c>
      <c r="G114" s="1" t="s">
        <v>555</v>
      </c>
      <c r="H114" s="1" t="s">
        <v>473</v>
      </c>
      <c r="I114" s="1" t="s">
        <v>474</v>
      </c>
      <c r="J114" s="1" t="s">
        <v>475</v>
      </c>
      <c r="K114" s="1" t="s">
        <v>476</v>
      </c>
      <c r="L114" s="2">
        <v>0</v>
      </c>
      <c r="M114" s="2">
        <v>5</v>
      </c>
      <c r="N114" s="3">
        <v>103.56</v>
      </c>
      <c r="O114" s="3">
        <v>103.61</v>
      </c>
      <c r="U114" s="1" t="s">
        <v>613</v>
      </c>
      <c r="Y114" s="1" t="s">
        <v>614</v>
      </c>
    </row>
    <row r="115" spans="1:25" ht="15" customHeight="1" x14ac:dyDescent="0.15">
      <c r="A115" s="1" t="s">
        <v>679</v>
      </c>
      <c r="B115" t="s">
        <v>668</v>
      </c>
      <c r="C115" s="2">
        <v>344</v>
      </c>
      <c r="D115" s="1" t="s">
        <v>470</v>
      </c>
      <c r="E115" s="1" t="s">
        <v>471</v>
      </c>
      <c r="F115" s="2">
        <v>11</v>
      </c>
      <c r="G115" s="1" t="s">
        <v>555</v>
      </c>
      <c r="H115" s="1" t="s">
        <v>473</v>
      </c>
      <c r="I115" s="1" t="s">
        <v>474</v>
      </c>
      <c r="J115" s="1" t="s">
        <v>475</v>
      </c>
      <c r="K115" s="1" t="s">
        <v>476</v>
      </c>
      <c r="L115" s="2">
        <v>0</v>
      </c>
      <c r="M115" s="2">
        <v>5</v>
      </c>
      <c r="N115" s="3">
        <v>103.56</v>
      </c>
      <c r="O115" s="3">
        <v>103.61</v>
      </c>
      <c r="U115" s="1" t="s">
        <v>145</v>
      </c>
      <c r="Y115" s="1" t="s">
        <v>590</v>
      </c>
    </row>
    <row r="116" spans="1:25" ht="15" customHeight="1" x14ac:dyDescent="0.15">
      <c r="A116" s="1" t="s">
        <v>679</v>
      </c>
      <c r="B116" t="s">
        <v>668</v>
      </c>
      <c r="C116" s="2">
        <v>344</v>
      </c>
      <c r="D116" s="1" t="s">
        <v>470</v>
      </c>
      <c r="E116" s="1" t="s">
        <v>471</v>
      </c>
      <c r="F116" s="2">
        <v>11</v>
      </c>
      <c r="G116" s="1" t="s">
        <v>555</v>
      </c>
      <c r="H116" s="1" t="s">
        <v>473</v>
      </c>
      <c r="I116" s="1" t="s">
        <v>474</v>
      </c>
      <c r="J116" s="1" t="s">
        <v>475</v>
      </c>
      <c r="K116" s="1" t="s">
        <v>476</v>
      </c>
      <c r="L116" s="2">
        <v>0</v>
      </c>
      <c r="M116" s="2">
        <v>5</v>
      </c>
      <c r="N116" s="3">
        <v>103.56</v>
      </c>
      <c r="O116" s="3">
        <v>103.61</v>
      </c>
      <c r="U116" s="1" t="s">
        <v>150</v>
      </c>
      <c r="Y116" s="1" t="s">
        <v>604</v>
      </c>
    </row>
    <row r="117" spans="1:25" ht="15" customHeight="1" x14ac:dyDescent="0.15">
      <c r="A117" s="1" t="s">
        <v>679</v>
      </c>
      <c r="B117" t="s">
        <v>668</v>
      </c>
      <c r="C117" s="2">
        <v>344</v>
      </c>
      <c r="D117" s="1" t="s">
        <v>470</v>
      </c>
      <c r="E117" s="1" t="s">
        <v>471</v>
      </c>
      <c r="F117" s="2">
        <v>11</v>
      </c>
      <c r="G117" s="1" t="s">
        <v>555</v>
      </c>
      <c r="H117" s="1" t="s">
        <v>473</v>
      </c>
      <c r="I117" s="1" t="s">
        <v>474</v>
      </c>
      <c r="J117" s="1" t="s">
        <v>475</v>
      </c>
      <c r="K117" s="1" t="s">
        <v>476</v>
      </c>
      <c r="L117" s="2">
        <v>0</v>
      </c>
      <c r="M117" s="2">
        <v>5</v>
      </c>
      <c r="N117" s="3">
        <v>103.56</v>
      </c>
      <c r="O117" s="3">
        <v>103.61</v>
      </c>
      <c r="U117" s="1" t="s">
        <v>593</v>
      </c>
      <c r="Y117" s="1" t="s">
        <v>574</v>
      </c>
    </row>
    <row r="118" spans="1:25" ht="15" customHeight="1" x14ac:dyDescent="0.15">
      <c r="A118" s="1" t="s">
        <v>679</v>
      </c>
      <c r="B118" t="s">
        <v>668</v>
      </c>
      <c r="C118" s="2">
        <v>344</v>
      </c>
      <c r="D118" s="1" t="s">
        <v>470</v>
      </c>
      <c r="E118" s="1" t="s">
        <v>471</v>
      </c>
      <c r="F118" s="2">
        <v>11</v>
      </c>
      <c r="G118" s="1" t="s">
        <v>555</v>
      </c>
      <c r="H118" s="1" t="s">
        <v>473</v>
      </c>
      <c r="I118" s="1" t="s">
        <v>474</v>
      </c>
      <c r="J118" s="1" t="s">
        <v>475</v>
      </c>
      <c r="K118" s="1" t="s">
        <v>476</v>
      </c>
      <c r="L118" s="2">
        <v>0</v>
      </c>
      <c r="M118" s="2">
        <v>5</v>
      </c>
      <c r="N118" s="3">
        <v>103.56</v>
      </c>
      <c r="O118" s="3">
        <v>103.61</v>
      </c>
      <c r="U118" s="1" t="s">
        <v>612</v>
      </c>
      <c r="Y118" s="1" t="s">
        <v>597</v>
      </c>
    </row>
  </sheetData>
  <conditionalFormatting sqref="A1:XFD1048576">
    <cfRule type="expression" dxfId="1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pane ySplit="1" topLeftCell="A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0" style="1" hidden="1" customWidth="1"/>
    <col min="2" max="2" width="31.16406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7" style="1" bestFit="1" customWidth="1"/>
    <col min="17" max="17" width="88.83203125" style="1" bestFit="1" customWidth="1"/>
    <col min="18" max="18" width="18.33203125" style="1" bestFit="1" customWidth="1"/>
    <col min="19" max="19" width="11.1640625" style="1" bestFit="1" customWidth="1"/>
    <col min="20" max="20" width="15.6640625" style="1" bestFit="1" customWidth="1"/>
    <col min="21" max="21" width="24" style="1" bestFit="1" customWidth="1"/>
    <col min="22" max="22" width="15.33203125" style="1" bestFit="1" customWidth="1"/>
    <col min="23" max="23" width="23.1640625" style="1" bestFit="1" customWidth="1"/>
    <col min="24" max="24" width="10.5" style="1" bestFit="1" customWidth="1"/>
    <col min="25" max="25" width="13" style="1" bestFit="1" customWidth="1"/>
    <col min="26" max="26" width="15.6640625" style="1" bestFit="1" customWidth="1"/>
    <col min="27" max="27" width="15.5" style="1" bestFit="1" customWidth="1"/>
    <col min="28" max="28" width="16.1640625" style="1" bestFit="1" customWidth="1"/>
    <col min="29" max="29" width="11.5" style="1" bestFit="1" customWidth="1"/>
    <col min="30" max="30" width="11.33203125" style="1" bestFit="1" customWidth="1"/>
    <col min="31" max="31" width="12" style="1" bestFit="1" customWidth="1"/>
    <col min="32" max="32" width="8.1640625" style="1" bestFit="1" customWidth="1"/>
    <col min="33" max="33" width="12.5" style="1" bestFit="1" customWidth="1"/>
    <col min="34" max="34" width="13.83203125" style="1" bestFit="1" customWidth="1"/>
    <col min="35" max="535" width="10" style="1" customWidth="1"/>
    <col min="536" max="16384" width="10" style="1"/>
  </cols>
  <sheetData>
    <row r="1" spans="1:34" s="5" customFormat="1" ht="15" customHeight="1" x14ac:dyDescent="0.15">
      <c r="A1" s="5" t="s">
        <v>678</v>
      </c>
      <c r="B1" s="7" t="s">
        <v>651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615</v>
      </c>
      <c r="Q1" s="6" t="s">
        <v>616</v>
      </c>
      <c r="R1" s="6" t="s">
        <v>617</v>
      </c>
      <c r="S1" s="6" t="s">
        <v>618</v>
      </c>
      <c r="T1" s="6" t="s">
        <v>619</v>
      </c>
      <c r="U1" s="6" t="s">
        <v>620</v>
      </c>
      <c r="V1" s="6" t="s">
        <v>621</v>
      </c>
      <c r="W1" s="6" t="s">
        <v>622</v>
      </c>
      <c r="X1" s="6" t="s">
        <v>623</v>
      </c>
      <c r="Y1" s="6" t="s">
        <v>624</v>
      </c>
      <c r="Z1" s="6" t="s">
        <v>625</v>
      </c>
      <c r="AA1" s="6" t="s">
        <v>626</v>
      </c>
      <c r="AB1" s="6" t="s">
        <v>627</v>
      </c>
      <c r="AC1" s="6" t="s">
        <v>628</v>
      </c>
      <c r="AD1" s="6" t="s">
        <v>629</v>
      </c>
      <c r="AE1" s="6" t="s">
        <v>630</v>
      </c>
      <c r="AF1" s="6" t="s">
        <v>467</v>
      </c>
      <c r="AG1" s="6" t="s">
        <v>468</v>
      </c>
      <c r="AH1" s="6" t="s">
        <v>469</v>
      </c>
    </row>
    <row r="2" spans="1:34" ht="15" customHeight="1" x14ac:dyDescent="0.15">
      <c r="A2" s="1" t="str">
        <f>IF(AND(C2=C1,D2=D1,E2=E1,F2=F1,G2=G1,H2=H1,I2=I1,J2=J1,K2=K1,L2=L1),"DUPE","")</f>
        <v/>
      </c>
      <c r="B2" t="s">
        <v>652</v>
      </c>
      <c r="C2" s="2">
        <v>344</v>
      </c>
      <c r="D2" s="1" t="s">
        <v>470</v>
      </c>
      <c r="E2" s="1" t="s">
        <v>471</v>
      </c>
      <c r="L2" s="2">
        <v>2761</v>
      </c>
      <c r="M2" s="2">
        <v>4662</v>
      </c>
      <c r="N2" s="3">
        <v>27.61</v>
      </c>
      <c r="O2" s="3">
        <v>46.62</v>
      </c>
      <c r="P2" s="1" t="s">
        <v>631</v>
      </c>
      <c r="Q2" s="1" t="s">
        <v>632</v>
      </c>
      <c r="R2" s="1" t="s">
        <v>633</v>
      </c>
      <c r="S2" s="1" t="s">
        <v>634</v>
      </c>
      <c r="U2" s="1" t="s">
        <v>635</v>
      </c>
      <c r="V2" s="1" t="s">
        <v>636</v>
      </c>
      <c r="W2" s="1" t="s">
        <v>142</v>
      </c>
      <c r="AA2" s="2">
        <v>0</v>
      </c>
      <c r="AD2" s="3">
        <v>1.93</v>
      </c>
    </row>
    <row r="3" spans="1:34" ht="15" customHeight="1" x14ac:dyDescent="0.15">
      <c r="A3" s="1" t="str">
        <f t="shared" ref="A3:A19" si="0">IF(AND(C3=C2,D3=D2,E3=E2,F3=F2,G3=G2,H3=H2,I3=I2,J3=J2,K3=K2,L3=L2),"DUPE","")</f>
        <v/>
      </c>
      <c r="B3" t="s">
        <v>653</v>
      </c>
      <c r="C3" s="2">
        <v>344</v>
      </c>
      <c r="D3" s="1" t="s">
        <v>470</v>
      </c>
      <c r="E3" s="1" t="s">
        <v>471</v>
      </c>
      <c r="F3" s="2">
        <v>1</v>
      </c>
      <c r="G3" s="1" t="s">
        <v>472</v>
      </c>
      <c r="H3" s="1" t="s">
        <v>473</v>
      </c>
      <c r="I3" s="1" t="s">
        <v>474</v>
      </c>
      <c r="J3" s="1" t="s">
        <v>475</v>
      </c>
      <c r="K3" s="1" t="s">
        <v>476</v>
      </c>
      <c r="L3" s="2">
        <v>0</v>
      </c>
      <c r="M3" s="2">
        <v>5</v>
      </c>
      <c r="N3" s="3">
        <v>8.09</v>
      </c>
      <c r="O3" s="3">
        <v>8.14</v>
      </c>
      <c r="P3" s="1" t="s">
        <v>637</v>
      </c>
      <c r="Q3" s="1" t="s">
        <v>638</v>
      </c>
      <c r="R3" s="1" t="s">
        <v>633</v>
      </c>
      <c r="S3" s="1" t="s">
        <v>634</v>
      </c>
      <c r="T3" s="1" t="s">
        <v>639</v>
      </c>
      <c r="U3" s="1" t="s">
        <v>635</v>
      </c>
      <c r="V3" s="1" t="s">
        <v>640</v>
      </c>
      <c r="W3" s="1" t="s">
        <v>190</v>
      </c>
      <c r="AA3" s="2">
        <v>0</v>
      </c>
      <c r="AD3" s="3">
        <v>0.28999999999999998</v>
      </c>
    </row>
    <row r="4" spans="1:34" ht="15" customHeight="1" x14ac:dyDescent="0.15">
      <c r="A4" s="1" t="str">
        <f t="shared" si="0"/>
        <v/>
      </c>
      <c r="B4" t="s">
        <v>654</v>
      </c>
      <c r="C4" s="2">
        <v>344</v>
      </c>
      <c r="D4" s="1" t="s">
        <v>470</v>
      </c>
      <c r="E4" s="1" t="s">
        <v>471</v>
      </c>
      <c r="F4" s="2">
        <v>2</v>
      </c>
      <c r="G4" s="1" t="s">
        <v>485</v>
      </c>
      <c r="H4" s="1" t="s">
        <v>473</v>
      </c>
      <c r="I4" s="1" t="s">
        <v>474</v>
      </c>
      <c r="J4" s="1" t="s">
        <v>475</v>
      </c>
      <c r="K4" s="1" t="s">
        <v>476</v>
      </c>
      <c r="L4" s="2">
        <v>0</v>
      </c>
      <c r="M4" s="2">
        <v>5</v>
      </c>
      <c r="N4" s="3">
        <v>18.059999999999999</v>
      </c>
      <c r="O4" s="3">
        <v>18.11</v>
      </c>
      <c r="P4" s="1" t="s">
        <v>637</v>
      </c>
      <c r="Q4" s="1" t="s">
        <v>638</v>
      </c>
      <c r="U4" s="1" t="s">
        <v>635</v>
      </c>
      <c r="V4" s="1" t="s">
        <v>640</v>
      </c>
      <c r="W4" s="1" t="s">
        <v>190</v>
      </c>
      <c r="AA4" s="2">
        <v>0</v>
      </c>
      <c r="AD4" s="3">
        <v>0.28999999999999998</v>
      </c>
    </row>
    <row r="5" spans="1:34" ht="15" customHeight="1" x14ac:dyDescent="0.15">
      <c r="A5" s="1" t="str">
        <f t="shared" si="0"/>
        <v/>
      </c>
      <c r="B5" t="s">
        <v>655</v>
      </c>
      <c r="C5" s="2">
        <v>344</v>
      </c>
      <c r="D5" s="1" t="s">
        <v>470</v>
      </c>
      <c r="E5" s="1" t="s">
        <v>471</v>
      </c>
      <c r="F5" s="2">
        <v>6</v>
      </c>
      <c r="G5" s="1" t="s">
        <v>511</v>
      </c>
      <c r="H5" s="1" t="s">
        <v>473</v>
      </c>
      <c r="I5" s="2">
        <v>7</v>
      </c>
      <c r="J5" s="1" t="s">
        <v>512</v>
      </c>
      <c r="K5" s="1" t="s">
        <v>513</v>
      </c>
      <c r="L5" s="2">
        <v>0</v>
      </c>
      <c r="M5" s="2">
        <v>1</v>
      </c>
      <c r="N5" s="3">
        <v>55.31</v>
      </c>
      <c r="O5" s="3">
        <v>55.32</v>
      </c>
      <c r="P5" s="1" t="s">
        <v>641</v>
      </c>
      <c r="Q5" s="1" t="s">
        <v>642</v>
      </c>
      <c r="R5" s="1" t="s">
        <v>633</v>
      </c>
      <c r="S5" s="1" t="s">
        <v>634</v>
      </c>
      <c r="T5" s="1" t="s">
        <v>639</v>
      </c>
      <c r="U5" s="1" t="s">
        <v>337</v>
      </c>
      <c r="V5" s="1" t="s">
        <v>636</v>
      </c>
      <c r="W5" s="1" t="s">
        <v>142</v>
      </c>
      <c r="AA5" s="3">
        <v>0.44</v>
      </c>
      <c r="AD5" s="3">
        <v>1.93</v>
      </c>
    </row>
    <row r="6" spans="1:34" ht="15" customHeight="1" x14ac:dyDescent="0.15">
      <c r="A6" s="1" t="str">
        <f t="shared" si="0"/>
        <v/>
      </c>
      <c r="B6" t="s">
        <v>656</v>
      </c>
      <c r="C6" s="2">
        <v>344</v>
      </c>
      <c r="D6" s="1" t="s">
        <v>470</v>
      </c>
      <c r="E6" s="1" t="s">
        <v>471</v>
      </c>
      <c r="F6" s="2">
        <v>6</v>
      </c>
      <c r="G6" s="1" t="s">
        <v>514</v>
      </c>
      <c r="H6" s="1" t="s">
        <v>473</v>
      </c>
      <c r="I6" s="1" t="s">
        <v>474</v>
      </c>
      <c r="J6" s="1" t="s">
        <v>475</v>
      </c>
      <c r="K6" s="1" t="s">
        <v>476</v>
      </c>
      <c r="L6" s="2">
        <v>0</v>
      </c>
      <c r="M6" s="2">
        <v>5</v>
      </c>
      <c r="N6" s="3">
        <v>56.08</v>
      </c>
      <c r="O6" s="3">
        <v>56.13</v>
      </c>
      <c r="P6" s="1" t="s">
        <v>641</v>
      </c>
      <c r="Q6" s="1" t="s">
        <v>642</v>
      </c>
      <c r="R6" s="1" t="s">
        <v>633</v>
      </c>
      <c r="S6" s="1" t="s">
        <v>634</v>
      </c>
      <c r="T6" s="1" t="s">
        <v>639</v>
      </c>
      <c r="U6" s="1" t="s">
        <v>337</v>
      </c>
      <c r="V6" s="1" t="s">
        <v>636</v>
      </c>
      <c r="W6" s="1" t="s">
        <v>142</v>
      </c>
      <c r="AA6" s="3">
        <v>0.44</v>
      </c>
      <c r="AD6" s="3">
        <v>1.93</v>
      </c>
    </row>
    <row r="7" spans="1:34" ht="15" customHeight="1" x14ac:dyDescent="0.15">
      <c r="A7" s="1" t="str">
        <f t="shared" si="0"/>
        <v/>
      </c>
      <c r="B7" t="s">
        <v>657</v>
      </c>
      <c r="C7" s="2">
        <v>344</v>
      </c>
      <c r="D7" s="1" t="s">
        <v>470</v>
      </c>
      <c r="E7" s="1" t="s">
        <v>471</v>
      </c>
      <c r="F7" s="2">
        <v>7</v>
      </c>
      <c r="G7" s="1" t="s">
        <v>519</v>
      </c>
      <c r="H7" s="1" t="s">
        <v>473</v>
      </c>
      <c r="I7" s="2">
        <v>1</v>
      </c>
      <c r="J7" s="1" t="s">
        <v>512</v>
      </c>
      <c r="K7" s="1" t="s">
        <v>520</v>
      </c>
      <c r="L7" s="2">
        <v>0</v>
      </c>
      <c r="M7" s="2">
        <v>1</v>
      </c>
      <c r="N7" s="3">
        <v>56.62</v>
      </c>
      <c r="O7" s="3">
        <v>56.63</v>
      </c>
      <c r="P7" s="1" t="s">
        <v>643</v>
      </c>
      <c r="Q7" s="1" t="s">
        <v>644</v>
      </c>
      <c r="R7" s="1" t="s">
        <v>633</v>
      </c>
      <c r="S7" s="1" t="s">
        <v>634</v>
      </c>
      <c r="T7" s="1" t="s">
        <v>639</v>
      </c>
      <c r="U7" s="1" t="s">
        <v>403</v>
      </c>
      <c r="V7" s="1" t="s">
        <v>639</v>
      </c>
      <c r="W7" s="1" t="s">
        <v>228</v>
      </c>
      <c r="AA7" s="3">
        <v>13.53</v>
      </c>
      <c r="AD7" s="3">
        <v>14.91</v>
      </c>
    </row>
    <row r="8" spans="1:34" ht="15" customHeight="1" x14ac:dyDescent="0.15">
      <c r="A8" s="1" t="str">
        <f t="shared" si="0"/>
        <v/>
      </c>
      <c r="B8" t="s">
        <v>658</v>
      </c>
      <c r="C8" s="2">
        <v>344</v>
      </c>
      <c r="D8" s="1" t="s">
        <v>470</v>
      </c>
      <c r="E8" s="1" t="s">
        <v>471</v>
      </c>
      <c r="F8" s="2">
        <v>7</v>
      </c>
      <c r="G8" s="1" t="s">
        <v>519</v>
      </c>
      <c r="H8" s="1" t="s">
        <v>473</v>
      </c>
      <c r="I8" s="2">
        <v>1</v>
      </c>
      <c r="J8" s="1" t="s">
        <v>512</v>
      </c>
      <c r="K8" s="1" t="s">
        <v>521</v>
      </c>
      <c r="L8" s="2">
        <v>0</v>
      </c>
      <c r="M8" s="2">
        <v>1</v>
      </c>
      <c r="N8" s="3">
        <v>56.82</v>
      </c>
      <c r="O8" s="3">
        <v>56.83</v>
      </c>
      <c r="P8" s="1" t="s">
        <v>643</v>
      </c>
      <c r="Q8" s="1" t="s">
        <v>644</v>
      </c>
      <c r="R8" s="1" t="s">
        <v>633</v>
      </c>
      <c r="S8" s="1" t="s">
        <v>634</v>
      </c>
      <c r="T8" s="1" t="s">
        <v>639</v>
      </c>
      <c r="U8" s="1" t="s">
        <v>403</v>
      </c>
      <c r="V8" s="1" t="s">
        <v>639</v>
      </c>
      <c r="W8" s="1" t="s">
        <v>228</v>
      </c>
      <c r="AA8" s="3">
        <v>13.53</v>
      </c>
      <c r="AD8" s="3">
        <v>14.91</v>
      </c>
    </row>
    <row r="9" spans="1:34" ht="15" customHeight="1" x14ac:dyDescent="0.15">
      <c r="A9" s="1" t="str">
        <f t="shared" si="0"/>
        <v/>
      </c>
      <c r="B9" t="s">
        <v>659</v>
      </c>
      <c r="C9" s="2">
        <v>344</v>
      </c>
      <c r="D9" s="1" t="s">
        <v>470</v>
      </c>
      <c r="E9" s="1" t="s">
        <v>471</v>
      </c>
      <c r="F9" s="2">
        <v>7</v>
      </c>
      <c r="G9" s="1" t="s">
        <v>519</v>
      </c>
      <c r="H9" s="1" t="s">
        <v>473</v>
      </c>
      <c r="I9" s="2">
        <v>1</v>
      </c>
      <c r="J9" s="1" t="s">
        <v>512</v>
      </c>
      <c r="K9" s="1" t="s">
        <v>527</v>
      </c>
      <c r="L9" s="2">
        <v>0</v>
      </c>
      <c r="M9" s="2">
        <v>1</v>
      </c>
      <c r="N9" s="3">
        <v>55.95</v>
      </c>
      <c r="O9" s="3">
        <v>55.96</v>
      </c>
      <c r="P9" s="1" t="s">
        <v>645</v>
      </c>
      <c r="Q9" s="1" t="s">
        <v>646</v>
      </c>
      <c r="R9" s="1" t="s">
        <v>633</v>
      </c>
      <c r="S9" s="1" t="s">
        <v>634</v>
      </c>
      <c r="T9" s="1" t="s">
        <v>639</v>
      </c>
      <c r="U9" s="1" t="s">
        <v>152</v>
      </c>
      <c r="V9" s="1" t="s">
        <v>640</v>
      </c>
      <c r="W9" s="1" t="s">
        <v>152</v>
      </c>
      <c r="AA9" s="3">
        <v>9.5299999999999994</v>
      </c>
      <c r="AD9" s="3">
        <v>10.55</v>
      </c>
    </row>
    <row r="10" spans="1:34" ht="15" customHeight="1" x14ac:dyDescent="0.15">
      <c r="A10" s="1" t="str">
        <f t="shared" si="0"/>
        <v/>
      </c>
      <c r="B10" t="s">
        <v>660</v>
      </c>
      <c r="C10" s="2">
        <v>344</v>
      </c>
      <c r="D10" s="1" t="s">
        <v>470</v>
      </c>
      <c r="E10" s="1" t="s">
        <v>471</v>
      </c>
      <c r="F10" s="2">
        <v>7</v>
      </c>
      <c r="G10" s="1" t="s">
        <v>519</v>
      </c>
      <c r="H10" s="1" t="s">
        <v>473</v>
      </c>
      <c r="I10" s="2">
        <v>1</v>
      </c>
      <c r="J10" s="1" t="s">
        <v>512</v>
      </c>
      <c r="K10" s="1" t="s">
        <v>529</v>
      </c>
      <c r="L10" s="2">
        <v>0</v>
      </c>
      <c r="M10" s="2">
        <v>1</v>
      </c>
      <c r="N10" s="3">
        <v>55.97</v>
      </c>
      <c r="O10" s="3">
        <v>55.98</v>
      </c>
      <c r="P10" s="1" t="s">
        <v>647</v>
      </c>
      <c r="Q10" s="1" t="s">
        <v>648</v>
      </c>
      <c r="R10" s="1" t="s">
        <v>633</v>
      </c>
      <c r="S10" s="1" t="s">
        <v>634</v>
      </c>
      <c r="T10" s="1" t="s">
        <v>639</v>
      </c>
      <c r="U10" s="1" t="s">
        <v>171</v>
      </c>
      <c r="V10" s="1" t="s">
        <v>639</v>
      </c>
      <c r="W10" s="1" t="s">
        <v>152</v>
      </c>
      <c r="AA10" s="3">
        <v>8.2899999999999991</v>
      </c>
      <c r="AD10" s="3">
        <v>9.5299999999999994</v>
      </c>
    </row>
    <row r="11" spans="1:34" ht="15" customHeight="1" x14ac:dyDescent="0.15">
      <c r="A11" s="1" t="str">
        <f t="shared" si="0"/>
        <v/>
      </c>
      <c r="B11" t="s">
        <v>661</v>
      </c>
      <c r="C11" s="2">
        <v>344</v>
      </c>
      <c r="D11" s="1" t="s">
        <v>470</v>
      </c>
      <c r="E11" s="1" t="s">
        <v>471</v>
      </c>
      <c r="F11" s="2">
        <v>7</v>
      </c>
      <c r="G11" s="1" t="s">
        <v>519</v>
      </c>
      <c r="H11" s="1" t="s">
        <v>473</v>
      </c>
      <c r="I11" s="2">
        <v>1</v>
      </c>
      <c r="J11" s="1" t="s">
        <v>512</v>
      </c>
      <c r="K11" s="1" t="s">
        <v>531</v>
      </c>
      <c r="L11" s="2">
        <v>0</v>
      </c>
      <c r="M11" s="2">
        <v>1</v>
      </c>
      <c r="N11" s="3">
        <v>56.32</v>
      </c>
      <c r="O11" s="3">
        <v>56.33</v>
      </c>
      <c r="P11" s="1" t="s">
        <v>643</v>
      </c>
      <c r="Q11" s="1" t="s">
        <v>644</v>
      </c>
      <c r="R11" s="1" t="s">
        <v>633</v>
      </c>
      <c r="S11" s="1" t="s">
        <v>634</v>
      </c>
      <c r="T11" s="1" t="s">
        <v>639</v>
      </c>
      <c r="U11" s="1" t="s">
        <v>403</v>
      </c>
      <c r="V11" s="1" t="s">
        <v>639</v>
      </c>
      <c r="W11" s="1" t="s">
        <v>228</v>
      </c>
      <c r="AA11" s="3">
        <v>13.53</v>
      </c>
      <c r="AD11" s="3">
        <v>14.91</v>
      </c>
    </row>
    <row r="12" spans="1:34" ht="15" customHeight="1" x14ac:dyDescent="0.15">
      <c r="A12" s="1" t="str">
        <f t="shared" si="0"/>
        <v/>
      </c>
      <c r="B12" t="s">
        <v>662</v>
      </c>
      <c r="C12" s="2">
        <v>344</v>
      </c>
      <c r="D12" s="1" t="s">
        <v>470</v>
      </c>
      <c r="E12" s="1" t="s">
        <v>471</v>
      </c>
      <c r="F12" s="2">
        <v>7</v>
      </c>
      <c r="G12" s="1" t="s">
        <v>519</v>
      </c>
      <c r="H12" s="1" t="s">
        <v>473</v>
      </c>
      <c r="I12" s="2">
        <v>1</v>
      </c>
      <c r="J12" s="1" t="s">
        <v>512</v>
      </c>
      <c r="K12" s="1" t="s">
        <v>532</v>
      </c>
      <c r="L12" s="2">
        <v>0</v>
      </c>
      <c r="M12" s="2">
        <v>1</v>
      </c>
      <c r="N12" s="3">
        <v>56.42</v>
      </c>
      <c r="O12" s="3">
        <v>56.43</v>
      </c>
      <c r="P12" s="1" t="s">
        <v>649</v>
      </c>
      <c r="Q12" s="1" t="s">
        <v>650</v>
      </c>
      <c r="R12" s="1" t="s">
        <v>633</v>
      </c>
      <c r="S12" s="1" t="s">
        <v>634</v>
      </c>
      <c r="T12" s="1" t="s">
        <v>636</v>
      </c>
      <c r="U12" s="1" t="s">
        <v>154</v>
      </c>
      <c r="V12" s="1" t="s">
        <v>639</v>
      </c>
      <c r="W12" s="1" t="s">
        <v>228</v>
      </c>
      <c r="AA12" s="4">
        <v>11.9</v>
      </c>
      <c r="AD12" s="3">
        <v>14.91</v>
      </c>
    </row>
    <row r="13" spans="1:34" ht="15" customHeight="1" x14ac:dyDescent="0.15">
      <c r="A13" s="1" t="str">
        <f t="shared" si="0"/>
        <v/>
      </c>
      <c r="B13" t="s">
        <v>663</v>
      </c>
      <c r="C13" s="2">
        <v>344</v>
      </c>
      <c r="D13" s="1" t="s">
        <v>470</v>
      </c>
      <c r="E13" s="1" t="s">
        <v>471</v>
      </c>
      <c r="F13" s="2">
        <v>7</v>
      </c>
      <c r="G13" s="1" t="s">
        <v>533</v>
      </c>
      <c r="H13" s="1" t="s">
        <v>473</v>
      </c>
      <c r="I13" s="1" t="s">
        <v>474</v>
      </c>
      <c r="J13" s="1" t="s">
        <v>475</v>
      </c>
      <c r="K13" s="1" t="s">
        <v>476</v>
      </c>
      <c r="L13" s="2">
        <v>0</v>
      </c>
      <c r="M13" s="2">
        <v>5</v>
      </c>
      <c r="N13" s="3">
        <v>65.61</v>
      </c>
      <c r="O13" s="3">
        <v>65.66</v>
      </c>
      <c r="P13" s="1" t="s">
        <v>643</v>
      </c>
      <c r="Q13" s="1" t="s">
        <v>644</v>
      </c>
      <c r="R13" s="1" t="s">
        <v>633</v>
      </c>
      <c r="S13" s="1" t="s">
        <v>634</v>
      </c>
      <c r="T13" s="1" t="s">
        <v>639</v>
      </c>
      <c r="U13" s="1" t="s">
        <v>403</v>
      </c>
      <c r="V13" s="1" t="s">
        <v>639</v>
      </c>
      <c r="W13" s="1" t="s">
        <v>228</v>
      </c>
      <c r="AA13" s="3">
        <v>13.53</v>
      </c>
      <c r="AD13" s="3">
        <v>14.91</v>
      </c>
    </row>
    <row r="14" spans="1:34" ht="15" customHeight="1" x14ac:dyDescent="0.15">
      <c r="A14" s="1" t="str">
        <f t="shared" si="0"/>
        <v/>
      </c>
      <c r="B14" t="s">
        <v>664</v>
      </c>
      <c r="C14" s="2">
        <v>344</v>
      </c>
      <c r="D14" s="1" t="s">
        <v>470</v>
      </c>
      <c r="E14" s="1" t="s">
        <v>471</v>
      </c>
      <c r="F14" s="2">
        <v>8</v>
      </c>
      <c r="G14" s="1" t="s">
        <v>538</v>
      </c>
      <c r="H14" s="1" t="s">
        <v>473</v>
      </c>
      <c r="I14" s="1" t="s">
        <v>474</v>
      </c>
      <c r="J14" s="1" t="s">
        <v>475</v>
      </c>
      <c r="K14" s="1" t="s">
        <v>476</v>
      </c>
      <c r="L14" s="2">
        <v>0</v>
      </c>
      <c r="M14" s="2">
        <v>5</v>
      </c>
      <c r="N14" s="3">
        <v>75.08</v>
      </c>
      <c r="O14" s="3">
        <v>75.13</v>
      </c>
      <c r="P14" s="1" t="s">
        <v>643</v>
      </c>
      <c r="Q14" s="1" t="s">
        <v>644</v>
      </c>
      <c r="R14" s="1" t="s">
        <v>633</v>
      </c>
      <c r="S14" s="1" t="s">
        <v>634</v>
      </c>
      <c r="T14" s="1" t="s">
        <v>639</v>
      </c>
      <c r="U14" s="1" t="s">
        <v>403</v>
      </c>
      <c r="V14" s="1" t="s">
        <v>639</v>
      </c>
      <c r="W14" s="1" t="s">
        <v>228</v>
      </c>
      <c r="AA14" s="3">
        <v>13.53</v>
      </c>
      <c r="AD14" s="3">
        <v>14.91</v>
      </c>
    </row>
    <row r="15" spans="1:34" ht="15" customHeight="1" x14ac:dyDescent="0.15">
      <c r="A15" s="1" t="str">
        <f t="shared" si="0"/>
        <v/>
      </c>
      <c r="B15" t="s">
        <v>665</v>
      </c>
      <c r="C15" s="2">
        <v>344</v>
      </c>
      <c r="D15" s="1" t="s">
        <v>470</v>
      </c>
      <c r="E15" s="1" t="s">
        <v>471</v>
      </c>
      <c r="F15" s="2">
        <v>9</v>
      </c>
      <c r="G15" s="1" t="s">
        <v>543</v>
      </c>
      <c r="H15" s="1" t="s">
        <v>473</v>
      </c>
      <c r="I15" s="1" t="s">
        <v>474</v>
      </c>
      <c r="J15" s="1" t="s">
        <v>475</v>
      </c>
      <c r="K15" s="1" t="s">
        <v>476</v>
      </c>
      <c r="L15" s="2">
        <v>0</v>
      </c>
      <c r="M15" s="2">
        <v>5</v>
      </c>
      <c r="N15" s="3">
        <v>84.45</v>
      </c>
      <c r="O15" s="4">
        <v>84.5</v>
      </c>
      <c r="P15" s="1" t="s">
        <v>643</v>
      </c>
      <c r="Q15" s="1" t="s">
        <v>644</v>
      </c>
      <c r="R15" s="1" t="s">
        <v>633</v>
      </c>
      <c r="S15" s="1" t="s">
        <v>634</v>
      </c>
      <c r="T15" s="1" t="s">
        <v>639</v>
      </c>
      <c r="U15" s="1" t="s">
        <v>403</v>
      </c>
      <c r="V15" s="1" t="s">
        <v>639</v>
      </c>
      <c r="W15" s="1" t="s">
        <v>228</v>
      </c>
      <c r="AA15" s="3">
        <v>13.53</v>
      </c>
      <c r="AD15" s="3">
        <v>14.91</v>
      </c>
    </row>
    <row r="16" spans="1:34" ht="15" customHeight="1" x14ac:dyDescent="0.15">
      <c r="A16" s="1" t="str">
        <f t="shared" si="0"/>
        <v/>
      </c>
      <c r="B16" t="s">
        <v>666</v>
      </c>
      <c r="C16" s="2">
        <v>344</v>
      </c>
      <c r="D16" s="1" t="s">
        <v>470</v>
      </c>
      <c r="E16" s="1" t="s">
        <v>471</v>
      </c>
      <c r="F16" s="2">
        <v>10</v>
      </c>
      <c r="G16" s="1" t="s">
        <v>548</v>
      </c>
      <c r="H16" s="1" t="s">
        <v>473</v>
      </c>
      <c r="I16" s="1" t="s">
        <v>474</v>
      </c>
      <c r="J16" s="1" t="s">
        <v>475</v>
      </c>
      <c r="K16" s="1" t="s">
        <v>476</v>
      </c>
      <c r="L16" s="2">
        <v>0</v>
      </c>
      <c r="M16" s="2">
        <v>5</v>
      </c>
      <c r="N16" s="3">
        <v>93.96</v>
      </c>
      <c r="O16" s="3">
        <v>94.01</v>
      </c>
      <c r="P16" s="1" t="s">
        <v>643</v>
      </c>
      <c r="Q16" s="1" t="s">
        <v>644</v>
      </c>
      <c r="R16" s="1" t="s">
        <v>633</v>
      </c>
      <c r="S16" s="1" t="s">
        <v>634</v>
      </c>
      <c r="T16" s="1" t="s">
        <v>639</v>
      </c>
      <c r="U16" s="1" t="s">
        <v>403</v>
      </c>
      <c r="V16" s="1" t="s">
        <v>639</v>
      </c>
      <c r="W16" s="1" t="s">
        <v>228</v>
      </c>
      <c r="AA16" s="3">
        <v>13.53</v>
      </c>
      <c r="AD16" s="3">
        <v>14.91</v>
      </c>
    </row>
    <row r="17" spans="1:30" ht="15" customHeight="1" x14ac:dyDescent="0.15">
      <c r="A17" s="1" t="str">
        <f t="shared" si="0"/>
        <v/>
      </c>
      <c r="B17" t="s">
        <v>667</v>
      </c>
      <c r="C17" s="2">
        <v>344</v>
      </c>
      <c r="D17" s="1" t="s">
        <v>470</v>
      </c>
      <c r="E17" s="1" t="s">
        <v>471</v>
      </c>
      <c r="F17" s="2">
        <v>11</v>
      </c>
      <c r="G17" s="1" t="s">
        <v>553</v>
      </c>
      <c r="H17" s="1" t="s">
        <v>473</v>
      </c>
      <c r="I17" s="2">
        <v>5</v>
      </c>
      <c r="J17" s="1" t="s">
        <v>512</v>
      </c>
      <c r="K17" s="1" t="s">
        <v>554</v>
      </c>
      <c r="L17" s="2">
        <v>0</v>
      </c>
      <c r="M17" s="2">
        <v>2</v>
      </c>
      <c r="N17" s="3">
        <v>100.07</v>
      </c>
      <c r="O17" s="3">
        <v>100.09</v>
      </c>
      <c r="P17" s="1" t="s">
        <v>643</v>
      </c>
      <c r="Q17" s="1" t="s">
        <v>644</v>
      </c>
      <c r="R17" s="1" t="s">
        <v>633</v>
      </c>
      <c r="S17" s="1" t="s">
        <v>634</v>
      </c>
      <c r="T17" s="1" t="s">
        <v>639</v>
      </c>
      <c r="U17" s="1" t="s">
        <v>403</v>
      </c>
      <c r="V17" s="1" t="s">
        <v>639</v>
      </c>
      <c r="W17" s="1" t="s">
        <v>228</v>
      </c>
      <c r="AA17" s="3">
        <v>13.53</v>
      </c>
      <c r="AD17" s="3">
        <v>14.91</v>
      </c>
    </row>
    <row r="18" spans="1:30" ht="15" customHeight="1" x14ac:dyDescent="0.15">
      <c r="A18" s="1" t="str">
        <f t="shared" si="0"/>
        <v/>
      </c>
      <c r="B18" t="s">
        <v>668</v>
      </c>
      <c r="C18" s="2">
        <v>344</v>
      </c>
      <c r="D18" s="1" t="s">
        <v>470</v>
      </c>
      <c r="E18" s="1" t="s">
        <v>471</v>
      </c>
      <c r="F18" s="2">
        <v>11</v>
      </c>
      <c r="G18" s="1" t="s">
        <v>555</v>
      </c>
      <c r="H18" s="1" t="s">
        <v>473</v>
      </c>
      <c r="I18" s="1" t="s">
        <v>474</v>
      </c>
      <c r="J18" s="1" t="s">
        <v>475</v>
      </c>
      <c r="K18" s="1" t="s">
        <v>476</v>
      </c>
      <c r="L18" s="2">
        <v>0</v>
      </c>
      <c r="M18" s="2">
        <v>5</v>
      </c>
      <c r="N18" s="3">
        <v>103.56</v>
      </c>
      <c r="O18" s="3">
        <v>103.61</v>
      </c>
      <c r="P18" s="1" t="s">
        <v>643</v>
      </c>
      <c r="Q18" s="1" t="s">
        <v>644</v>
      </c>
      <c r="R18" s="1" t="s">
        <v>633</v>
      </c>
      <c r="S18" s="1" t="s">
        <v>634</v>
      </c>
      <c r="T18" s="1" t="s">
        <v>639</v>
      </c>
      <c r="U18" s="1" t="s">
        <v>403</v>
      </c>
      <c r="V18" s="1" t="s">
        <v>639</v>
      </c>
      <c r="W18" s="1" t="s">
        <v>228</v>
      </c>
      <c r="AA18" s="3">
        <v>13.53</v>
      </c>
      <c r="AD18" s="3">
        <v>14.91</v>
      </c>
    </row>
    <row r="19" spans="1:30" ht="15" customHeight="1" x14ac:dyDescent="0.15">
      <c r="A19" s="1" t="str">
        <f t="shared" si="0"/>
        <v/>
      </c>
      <c r="B19" t="s">
        <v>669</v>
      </c>
      <c r="C19" s="2">
        <v>344</v>
      </c>
      <c r="D19" s="1" t="s">
        <v>470</v>
      </c>
      <c r="E19" s="1" t="s">
        <v>471</v>
      </c>
      <c r="F19" s="2">
        <v>12</v>
      </c>
      <c r="G19" s="1" t="s">
        <v>556</v>
      </c>
      <c r="H19" s="1" t="s">
        <v>473</v>
      </c>
      <c r="I19" s="1" t="s">
        <v>474</v>
      </c>
      <c r="J19" s="1" t="s">
        <v>475</v>
      </c>
      <c r="K19" s="1" t="s">
        <v>476</v>
      </c>
      <c r="L19" s="2">
        <v>0</v>
      </c>
      <c r="M19" s="2">
        <v>2</v>
      </c>
      <c r="N19" s="3">
        <v>103.39</v>
      </c>
      <c r="O19" s="3">
        <v>103.41</v>
      </c>
      <c r="P19" s="1" t="s">
        <v>643</v>
      </c>
      <c r="Q19" s="1" t="s">
        <v>644</v>
      </c>
      <c r="R19" s="1" t="s">
        <v>633</v>
      </c>
      <c r="S19" s="1" t="s">
        <v>634</v>
      </c>
      <c r="T19" s="1" t="s">
        <v>639</v>
      </c>
      <c r="U19" s="1" t="s">
        <v>403</v>
      </c>
      <c r="V19" s="1" t="s">
        <v>639</v>
      </c>
      <c r="W19" s="1" t="s">
        <v>228</v>
      </c>
      <c r="AA19" s="3">
        <v>13.53</v>
      </c>
      <c r="AD19" s="3">
        <v>14.91</v>
      </c>
    </row>
  </sheetData>
  <conditionalFormatting sqref="A1:XFD1048576">
    <cfRule type="expression" dxfId="0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Nannos</vt:lpstr>
      <vt:lpstr>Age Control</vt:lpstr>
      <vt:lpstr>Biostratigraphic Zone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Gorgas</dc:creator>
  <cp:lastModifiedBy>Research</cp:lastModifiedBy>
  <dcterms:created xsi:type="dcterms:W3CDTF">2013-11-04T17:30:45Z</dcterms:created>
  <dcterms:modified xsi:type="dcterms:W3CDTF">2013-12-02T20:19:08Z</dcterms:modified>
</cp:coreProperties>
</file>