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9440" windowHeight="8640" tabRatio="500" activeTab="2"/>
  </bookViews>
  <sheets>
    <sheet name="Nannos" sheetId="1" r:id="rId1"/>
    <sheet name="Age Control" sheetId="2" r:id="rId2"/>
    <sheet name="Biostratigraphic Zone" sheetId="3" r:id="rId3"/>
  </sheets>
  <calcPr calcId="14562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" i="1"/>
</calcChain>
</file>

<file path=xl/sharedStrings.xml><?xml version="1.0" encoding="utf-8"?>
<sst xmlns="http://schemas.openxmlformats.org/spreadsheetml/2006/main" count="1435" uniqueCount="645">
  <si>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</si>
  <si>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</si>
  <si>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</si>
  <si>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</si>
  <si>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</si>
  <si>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</si>
  <si>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</si>
  <si>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</si>
  <si>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</si>
  <si>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</si>
  <si>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</si>
  <si>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</si>
  <si>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</si>
  <si>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</si>
  <si>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</si>
  <si>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Acuturris scotus</t>
  </si>
  <si>
    <t>Ahmuellerella regularis</t>
  </si>
  <si>
    <t>Algirosphaera robusta</t>
  </si>
  <si>
    <t>Amaurolithus delicatus</t>
  </si>
  <si>
    <t>Amaurolithus primus</t>
  </si>
  <si>
    <t>Amaurolithus tricorniculatus</t>
  </si>
  <si>
    <t>Arkhangelskiella confusa</t>
  </si>
  <si>
    <t>Arkhangelskiella cymbiformis</t>
  </si>
  <si>
    <t>Arkhangelskiella maastrichtiana</t>
  </si>
  <si>
    <t>Biantholithus sparsus</t>
  </si>
  <si>
    <t>Biantholithus? flosculus</t>
  </si>
  <si>
    <t>Biscutum coronum</t>
  </si>
  <si>
    <t>Biscutum magnum</t>
  </si>
  <si>
    <t>Blackites amplus bases</t>
  </si>
  <si>
    <t>Blackites creber</t>
  </si>
  <si>
    <t>Blackites gladius</t>
  </si>
  <si>
    <t>Blackites herculesii</t>
  </si>
  <si>
    <t>Blackites inflatus</t>
  </si>
  <si>
    <t>Blackites perlongus</t>
  </si>
  <si>
    <t>Blackites spinosus</t>
  </si>
  <si>
    <t>Blackites tenuis</t>
  </si>
  <si>
    <t>Bomolithus elegans</t>
  </si>
  <si>
    <t>Bomolithus megastypus</t>
  </si>
  <si>
    <t>Bomolithus supremus</t>
  </si>
  <si>
    <t>Braarudosphaera bigelowii</t>
  </si>
  <si>
    <t>Bramletteius serraculoides</t>
  </si>
  <si>
    <t>Broinsonia parca constricta</t>
  </si>
  <si>
    <t>Calcidiscus leptoporus</t>
  </si>
  <si>
    <t>Calcidiscus macintyrei</t>
  </si>
  <si>
    <t>Calcidiscus pacificanus</t>
  </si>
  <si>
    <t>Calcidiscus premacintyrei</t>
  </si>
  <si>
    <t>Calcidiscus protoannulus</t>
  </si>
  <si>
    <t>Calcidiscus quadriperforatus</t>
  </si>
  <si>
    <t>Calcidiscus tropicus</t>
  </si>
  <si>
    <t>Calciosolenia aperta</t>
  </si>
  <si>
    <t>Calciosolenia brasiliensis</t>
  </si>
  <si>
    <t>Calciosolenia fossilis</t>
  </si>
  <si>
    <t>Calciosolenia murrayi</t>
  </si>
  <si>
    <t>calcispheres</t>
  </si>
  <si>
    <t>Calculites obscurus</t>
  </si>
  <si>
    <t>Campylosphaera dela</t>
  </si>
  <si>
    <t>Catinaster calyculus</t>
  </si>
  <si>
    <t>Catinaster coalitus</t>
  </si>
  <si>
    <t>Catinaster mexicanus</t>
  </si>
  <si>
    <t>Ceratolithoides kamptneri</t>
  </si>
  <si>
    <t>Ceratolithoides spp.</t>
  </si>
  <si>
    <t>Ceratolithoides ultimus</t>
  </si>
  <si>
    <t>Ceratolithus acutus</t>
  </si>
  <si>
    <t>Ceratolithus armatus (acutus)</t>
  </si>
  <si>
    <t>Ceratolithus atlanticus</t>
  </si>
  <si>
    <t>Ceratolithus cristatus</t>
  </si>
  <si>
    <t>Ceratolithus cristatus (rugosus)</t>
  </si>
  <si>
    <t>Ceratolithus cristatus var. telesmus</t>
  </si>
  <si>
    <t>Ceratolithus larrymayeri</t>
  </si>
  <si>
    <t>Ceratolithus rugosus</t>
  </si>
  <si>
    <t>Chiasmolithus altus</t>
  </si>
  <si>
    <t>Chiasmolithus bidens</t>
  </si>
  <si>
    <t>Chiasmolithus californicus (&gt;13µm)</t>
  </si>
  <si>
    <t>Chiasmolithus consuetus</t>
  </si>
  <si>
    <t>Chiasmolithus danicus</t>
  </si>
  <si>
    <t>Chiasmolithus expansus</t>
  </si>
  <si>
    <t>Chiasmolithus gigas</t>
  </si>
  <si>
    <t>Chiasmolithus grandis</t>
  </si>
  <si>
    <t>Chiasmolithus nitidus</t>
  </si>
  <si>
    <t>Chiasmolithus oamaruensis</t>
  </si>
  <si>
    <t>Chiasmolithus solitus</t>
  </si>
  <si>
    <t>Chiasmolithus titus</t>
  </si>
  <si>
    <t>Chiastozygus amphipons</t>
  </si>
  <si>
    <t>Chiastozygus litterarius</t>
  </si>
  <si>
    <t>Chiphragmolithus acanothodes</t>
  </si>
  <si>
    <t>Chiphragmolithus armatus</t>
  </si>
  <si>
    <t>Chiphragmolithus barbatus</t>
  </si>
  <si>
    <t>Chiphragmolithus calathus</t>
  </si>
  <si>
    <t>Clausicoccus fenestratus</t>
  </si>
  <si>
    <t>Clausicoccus fenestratus (subdist)</t>
  </si>
  <si>
    <t>Clausicoccus subdistichus</t>
  </si>
  <si>
    <t>Clausicoccus vanheckiae</t>
  </si>
  <si>
    <t>Coccolithus bownii</t>
  </si>
  <si>
    <t>Coccolithus cachaoi</t>
  </si>
  <si>
    <t>Coccolithus eopelagicus ( &gt;14µm)</t>
  </si>
  <si>
    <t>Coccolithus formosus</t>
  </si>
  <si>
    <t>Coccolithus miopelagicus</t>
  </si>
  <si>
    <t>Coccolithus pelagicus</t>
  </si>
  <si>
    <t>Corollithion completum</t>
  </si>
  <si>
    <t>Corollithion exiguum</t>
  </si>
  <si>
    <t>Coronocyclus nitescens</t>
  </si>
  <si>
    <t>Coronocyclus nitescens (elliptical)</t>
  </si>
  <si>
    <t>Cretarhabdus conicus</t>
  </si>
  <si>
    <t>Cribrocorona gallica</t>
  </si>
  <si>
    <t>Cribrosphaerella daniae</t>
  </si>
  <si>
    <t>Cribrosphaerella ehrenbergii</t>
  </si>
  <si>
    <t>Cruciplacolithus asymmetricus</t>
  </si>
  <si>
    <t>Cruciplacolithus cruciformis</t>
  </si>
  <si>
    <t>Cruciplacolithus edwardsii</t>
  </si>
  <si>
    <t>Cruciplacolithus frequens</t>
  </si>
  <si>
    <t>Cruciplacolithus intermedius</t>
  </si>
  <si>
    <t>Cruciplacolithus latipons</t>
  </si>
  <si>
    <t>Cruciplacolithus primus</t>
  </si>
  <si>
    <t>Cryptococcolithus mediaperforate</t>
  </si>
  <si>
    <t>Cyclagelosphaera reinhardtii</t>
  </si>
  <si>
    <t>Cyclicargolithus abisectus</t>
  </si>
  <si>
    <t>Cyclicargolithus abisectus (11 µm)</t>
  </si>
  <si>
    <t>Cyclicargolithus floridanus</t>
  </si>
  <si>
    <t>Cyclicargolithus floridanus (5-11µm)</t>
  </si>
  <si>
    <t>Cyclicargolithus floridanus small (&lt;5µm)</t>
  </si>
  <si>
    <t>Cyclicargolithus? luminis</t>
  </si>
  <si>
    <t>Cylindralithus echinus</t>
  </si>
  <si>
    <t>Cylindralithus nudus</t>
  </si>
  <si>
    <t>Cylindralithus serratus</t>
  </si>
  <si>
    <t>Daktylethra punctulata</t>
  </si>
  <si>
    <t>Dictyococcites antarcticus</t>
  </si>
  <si>
    <t>Dictyococcites bisectus</t>
  </si>
  <si>
    <t>Dictyococcites bisectus (&gt;10 µm)</t>
  </si>
  <si>
    <t>Dictyococcites scrippsae (&lt;10µm)</t>
  </si>
  <si>
    <t>Discoaster altus</t>
  </si>
  <si>
    <t>Discoaster anartios</t>
  </si>
  <si>
    <t>Discoaster araneus</t>
  </si>
  <si>
    <t>Discoaster asymmetricus</t>
  </si>
  <si>
    <t>Discoaster backmanii</t>
  </si>
  <si>
    <t>Discoaster barbadiensis</t>
  </si>
  <si>
    <t>Discoaster bellus</t>
  </si>
  <si>
    <t>Discoaster bergenii</t>
  </si>
  <si>
    <t>Discoaster berggrenii</t>
  </si>
  <si>
    <t>Discoaster bifax</t>
  </si>
  <si>
    <t>Discoaster binodosus</t>
  </si>
  <si>
    <t>Discoaster bollii</t>
  </si>
  <si>
    <t>Discoaster braarudii</t>
  </si>
  <si>
    <t>Discoaster brouweri</t>
  </si>
  <si>
    <t>Discoaster calcaris</t>
  </si>
  <si>
    <t>Discoaster challengeri</t>
  </si>
  <si>
    <t>Discoaster deflandrei</t>
  </si>
  <si>
    <t>Discoaster delicatus</t>
  </si>
  <si>
    <t>Discoaster diastypus</t>
  </si>
  <si>
    <t>Discoaster distinctus</t>
  </si>
  <si>
    <t>Discoaster druggii</t>
  </si>
  <si>
    <t>Discoaster exilis</t>
  </si>
  <si>
    <t>Discoaster falcatus</t>
  </si>
  <si>
    <t>Discoaster hamatus</t>
  </si>
  <si>
    <t>Discoaster kuepperi</t>
  </si>
  <si>
    <t>Discoaster kugleri</t>
  </si>
  <si>
    <t>Discoaster lenticularis</t>
  </si>
  <si>
    <t>Discoaster lodoensis</t>
  </si>
  <si>
    <t>Discoaster loeblichii</t>
  </si>
  <si>
    <t>Discoaster mahmoudii</t>
  </si>
  <si>
    <t>Discoaster mediosus</t>
  </si>
  <si>
    <t>Discoaster mohleri</t>
  </si>
  <si>
    <t>Discoaster multiradiatus</t>
  </si>
  <si>
    <t>Discoaster musicus</t>
  </si>
  <si>
    <t>Discoaster neorectus</t>
  </si>
  <si>
    <t>Discoaster nodifer</t>
  </si>
  <si>
    <t>Discoaster ornatus</t>
  </si>
  <si>
    <t>Discoaster pacificus</t>
  </si>
  <si>
    <t>Discoaster paelikei</t>
  </si>
  <si>
    <t>Discoaster pentaradiatus</t>
  </si>
  <si>
    <t>Discoaster petaliformis</t>
  </si>
  <si>
    <t>Discoaster prepentaradiatus</t>
  </si>
  <si>
    <t>Discoaster quinqueramus</t>
  </si>
  <si>
    <t>Discoaster saipanensis</t>
  </si>
  <si>
    <t>Discoaster salisburgensis</t>
  </si>
  <si>
    <t>Discoaster sp.</t>
  </si>
  <si>
    <t>Discoaster spp.</t>
  </si>
  <si>
    <t>Discoaster sublodoensis</t>
  </si>
  <si>
    <t>Discoaster surculus</t>
  </si>
  <si>
    <t>Discoaster tamalis</t>
  </si>
  <si>
    <t>Discoaster tanii</t>
  </si>
  <si>
    <t>Discoaster triradiatus</t>
  </si>
  <si>
    <t>Discoaster variabilis</t>
  </si>
  <si>
    <t>Discoaster wemmelensis</t>
  </si>
  <si>
    <t>Discorhabdus ignotus</t>
  </si>
  <si>
    <t>Discosphaera tubifera</t>
  </si>
  <si>
    <t>Eiffellithus eximius</t>
  </si>
  <si>
    <t>Eiffellithus turriseiffelii</t>
  </si>
  <si>
    <t>Ellipsolithus anadoluensis</t>
  </si>
  <si>
    <t>Ellipsolithus distichus</t>
  </si>
  <si>
    <t>Ellipsolithus macellus</t>
  </si>
  <si>
    <t>Emiliania huxleyi</t>
  </si>
  <si>
    <t>Ericsonia robusta</t>
  </si>
  <si>
    <t>Ericsonia robusta (small)</t>
  </si>
  <si>
    <t>Ericsonia subpertusa</t>
  </si>
  <si>
    <t>Fasciculithus alanii</t>
  </si>
  <si>
    <t>Fasciculithus clinatus</t>
  </si>
  <si>
    <t>Fasciculithus involutus</t>
  </si>
  <si>
    <t>Fasciculithus lilianae</t>
  </si>
  <si>
    <t>Fasciculithus magnus</t>
  </si>
  <si>
    <t>Fasciculithus pileatus</t>
  </si>
  <si>
    <t>Fasciculithus richardii</t>
  </si>
  <si>
    <t>Fasciculithus shaubii</t>
  </si>
  <si>
    <t>Fasciculithus spp.</t>
  </si>
  <si>
    <t>Fasciculithus tympaniformis</t>
  </si>
  <si>
    <t>Fasciculithus ullii</t>
  </si>
  <si>
    <t>Florisphaera profunda</t>
  </si>
  <si>
    <t>Futyania petalosus</t>
  </si>
  <si>
    <t>Gartnerago segmentatum</t>
  </si>
  <si>
    <t>Gephyrocapsa (&lt;4 µm)</t>
  </si>
  <si>
    <t>Gephyrocapsa (&gt;4 µm)</t>
  </si>
  <si>
    <t>Gephyrocapsa (&gt;5.5 µm)</t>
  </si>
  <si>
    <t>Gephyrocapsa aperta</t>
  </si>
  <si>
    <t>Gephyrocapsa caribbeanica</t>
  </si>
  <si>
    <t>Gephyrocapsa ericsonii</t>
  </si>
  <si>
    <t>Gephyrocapsa muellerae</t>
  </si>
  <si>
    <t>Gephyrocapsa oceanica</t>
  </si>
  <si>
    <t>Gephyrocapsa omega</t>
  </si>
  <si>
    <t>Gephyrocapsa sinuosa</t>
  </si>
  <si>
    <t>Gephyroscapsa lumina</t>
  </si>
  <si>
    <t>Girgisia gammation</t>
  </si>
  <si>
    <t>Gladiolithus flabellatus</t>
  </si>
  <si>
    <t>Goniolithus fluckigeri</t>
  </si>
  <si>
    <t>Gorkaea pseudoanthophorus</t>
  </si>
  <si>
    <t>Hayaster perplexus</t>
  </si>
  <si>
    <t>Hayella challengeri</t>
  </si>
  <si>
    <t>Hayella situliformis</t>
  </si>
  <si>
    <t>Helicolithus anceps</t>
  </si>
  <si>
    <t>Helicolithus trabeculatus</t>
  </si>
  <si>
    <t>Helicosphaera ampliaperta</t>
  </si>
  <si>
    <t>Helicosphaera bramlettei</t>
  </si>
  <si>
    <t>Helicosphaera carteri</t>
  </si>
  <si>
    <t>Helicosphaera clarissima</t>
  </si>
  <si>
    <t>Helicosphaera compacta</t>
  </si>
  <si>
    <t>Helicosphaera ethologa</t>
  </si>
  <si>
    <t>Helicosphaera euphratis</t>
  </si>
  <si>
    <t>Helicosphaera gartneri</t>
  </si>
  <si>
    <t>Helicosphaera gertae</t>
  </si>
  <si>
    <t>Helicosphaera granulata</t>
  </si>
  <si>
    <t>Helicosphaera heezenii</t>
  </si>
  <si>
    <t>Helicosphaera hyalina</t>
  </si>
  <si>
    <t>Helicosphaera inversa</t>
  </si>
  <si>
    <t>Helicosphaera lophota</t>
  </si>
  <si>
    <t>Helicosphaera magnifica</t>
  </si>
  <si>
    <t>Helicosphaera mediterranea</t>
  </si>
  <si>
    <t>Helicosphaera neogranulata</t>
  </si>
  <si>
    <t>Helicosphaera obliqua</t>
  </si>
  <si>
    <t>Helicosphaera orientalis</t>
  </si>
  <si>
    <t>Helicosphaera pavimentum</t>
  </si>
  <si>
    <t>Helicosphaera perch-nielseniae</t>
  </si>
  <si>
    <t>Helicosphaera recta</t>
  </si>
  <si>
    <t>Helicosphaera reticulata</t>
  </si>
  <si>
    <t>Helicosphaera scissura</t>
  </si>
  <si>
    <t>Helicosphaera sellii</t>
  </si>
  <si>
    <t>Helicosphaera seminulum</t>
  </si>
  <si>
    <t>Helicosphaera sp.</t>
  </si>
  <si>
    <t>Helicosphaera spp.</t>
  </si>
  <si>
    <t>Helicosphaera stalis</t>
  </si>
  <si>
    <t>Helicosphaera truempyi</t>
  </si>
  <si>
    <t>Helicosphaera vedderi</t>
  </si>
  <si>
    <t>Helicosphaera walbersdorfensis</t>
  </si>
  <si>
    <t>Helicosphaera wallichii</t>
  </si>
  <si>
    <t>Helicosphaera waltrans</t>
  </si>
  <si>
    <t>Helicosphaera wilcoxonii</t>
  </si>
  <si>
    <t>Heliolithus cantabriae</t>
  </si>
  <si>
    <t>Heliolithus kleinpellii</t>
  </si>
  <si>
    <t>Holodiscolithus macroporus</t>
  </si>
  <si>
    <t>Hughesius gizoensis</t>
  </si>
  <si>
    <t>Hughesius tasmaniae</t>
  </si>
  <si>
    <t>Ilselithina fusa</t>
  </si>
  <si>
    <t>Isthmolithus recurvus</t>
  </si>
  <si>
    <t>Jakubowskia leoniae</t>
  </si>
  <si>
    <t>Lanternilithus duocavus</t>
  </si>
  <si>
    <t>Lanternithus minutus</t>
  </si>
  <si>
    <t>Lapideacassis sp.</t>
  </si>
  <si>
    <t>Lithraphidites carniolensis</t>
  </si>
  <si>
    <t>Lithraphidites quadratus</t>
  </si>
  <si>
    <t>Lophodolithus acutus</t>
  </si>
  <si>
    <t>Lophodolithus mochlophorus</t>
  </si>
  <si>
    <t>Lophodolithus nascens</t>
  </si>
  <si>
    <t>Lophodolithus reniformis</t>
  </si>
  <si>
    <t>Lophodolithus rotundus</t>
  </si>
  <si>
    <t>Loxolithus armilla</t>
  </si>
  <si>
    <t>Manivitella pemmatoidea</t>
  </si>
  <si>
    <t>Markalius apertus</t>
  </si>
  <si>
    <t>Markalius inversus</t>
  </si>
  <si>
    <t>Micrantholithus attenuatus</t>
  </si>
  <si>
    <t>Micrantholithus flos</t>
  </si>
  <si>
    <t>Microrhabdulus spp.</t>
  </si>
  <si>
    <t>Micula murus</t>
  </si>
  <si>
    <t>Micula praemurus</t>
  </si>
  <si>
    <t>Micula prinsii</t>
  </si>
  <si>
    <t>Micula staurophora</t>
  </si>
  <si>
    <t>Micula swastika</t>
  </si>
  <si>
    <t>Minylitha convallis</t>
  </si>
  <si>
    <t>Misceomarginatus pleniporus</t>
  </si>
  <si>
    <t>Monomarginatus quaternarius</t>
  </si>
  <si>
    <t>Nannotetrina  fulgens</t>
  </si>
  <si>
    <t>Nannotetrina cristata</t>
  </si>
  <si>
    <t>Neobiscutum spp.</t>
  </si>
  <si>
    <t>Neochiastozygus junctus</t>
  </si>
  <si>
    <t>Neochiastozygus modestus</t>
  </si>
  <si>
    <t>Neochiastozygus perfectus</t>
  </si>
  <si>
    <t>Neochiastozygus rosenkrantzii</t>
  </si>
  <si>
    <t>Neochiastozygus saepes</t>
  </si>
  <si>
    <t>Neococcolithes dubius</t>
  </si>
  <si>
    <t>Neococcolithes protenus</t>
  </si>
  <si>
    <t>Neocrepidolithus cruciatus</t>
  </si>
  <si>
    <t>Neocrepidolithus dirimosus</t>
  </si>
  <si>
    <t>Neocrepidolithus fossus</t>
  </si>
  <si>
    <t>Neocrepidolithus neocrassus</t>
  </si>
  <si>
    <t>Nephrolithus frequens</t>
  </si>
  <si>
    <t>Nephrolithus miniporus</t>
  </si>
  <si>
    <t>Nicklithus amplificus</t>
  </si>
  <si>
    <t>Octolithus multiplus</t>
  </si>
  <si>
    <t>Oolithotus fragilis</t>
  </si>
  <si>
    <t>Orastrum campanensis</t>
  </si>
  <si>
    <t>Orthorhabdus serratus</t>
  </si>
  <si>
    <t>Pedinocyclus larvalis</t>
  </si>
  <si>
    <t>Pemma basquense</t>
  </si>
  <si>
    <t>Pemma papillatum</t>
  </si>
  <si>
    <t>Perchnielsenella stradneri</t>
  </si>
  <si>
    <t>Petrarhabdus copulatus</t>
  </si>
  <si>
    <t>Placozygus fibuliformis</t>
  </si>
  <si>
    <t>Pontosphaera discopora</t>
  </si>
  <si>
    <t>Pontosphaera exilis</t>
  </si>
  <si>
    <t>Pontosphaera japonica</t>
  </si>
  <si>
    <t>Pontosphaera multipora</t>
  </si>
  <si>
    <t>Pontosphaera plana</t>
  </si>
  <si>
    <t>Pontosphaera syracusana</t>
  </si>
  <si>
    <t>Pontosphaera versa</t>
  </si>
  <si>
    <t>Prediscosphaera cretacea</t>
  </si>
  <si>
    <t>Prediscosphaera grandis</t>
  </si>
  <si>
    <t>Prediscosphaera spinosa</t>
  </si>
  <si>
    <t>Prediscosphaera stoveri</t>
  </si>
  <si>
    <t>Prinsius bisulcus</t>
  </si>
  <si>
    <t>Prinsius martinii</t>
  </si>
  <si>
    <t>Prinsius tenuiculus</t>
  </si>
  <si>
    <t>Pseudoemiliania lacunosa</t>
  </si>
  <si>
    <t>Pseudoemiliania ovata</t>
  </si>
  <si>
    <t>Pseudomicula quadrata</t>
  </si>
  <si>
    <t>Pseudotriquetrorhabdulus inversus</t>
  </si>
  <si>
    <t>Reinhardtites anthophorus</t>
  </si>
  <si>
    <t>Reinhardtites levis</t>
  </si>
  <si>
    <t>Retecapsa angustiforata</t>
  </si>
  <si>
    <t>Retecapsa crenulata</t>
  </si>
  <si>
    <t>Retecapsa schizobrachiata</t>
  </si>
  <si>
    <t>Retecapsa surirella</t>
  </si>
  <si>
    <t>Reticulofenestra asanoi</t>
  </si>
  <si>
    <t>Reticulofenestra daviesii</t>
  </si>
  <si>
    <t>Reticulofenestra dictyoda  (10-14µm)</t>
  </si>
  <si>
    <t>Reticulofenestra dictyoda  (3-10µm)</t>
  </si>
  <si>
    <t>Reticulofenestra haqii</t>
  </si>
  <si>
    <t>Reticulofenestra lockeri</t>
  </si>
  <si>
    <t>Reticulofenestra minuta</t>
  </si>
  <si>
    <t>Reticulofenestra minuta (&lt;3µm)</t>
  </si>
  <si>
    <t>Reticulofenestra minutula</t>
  </si>
  <si>
    <t>Reticulofenestra productella</t>
  </si>
  <si>
    <t>Reticulofenestra pseudoumbilicus</t>
  </si>
  <si>
    <t>Reticulofenestra pseudoumbilicus   (&gt;7µm)</t>
  </si>
  <si>
    <t>Reticulofenestra pseudoumbilicus  (5-7µm)</t>
  </si>
  <si>
    <t>Reticulofenestra reticulata</t>
  </si>
  <si>
    <t>Reticulofenestra rotaria</t>
  </si>
  <si>
    <t>Reticulofenestra small</t>
  </si>
  <si>
    <t>Reticulofenestra umbilicus (&gt;14µm)</t>
  </si>
  <si>
    <t>Rhabdosphaera clavigera</t>
  </si>
  <si>
    <t>Rhabdosphaera poculii</t>
  </si>
  <si>
    <t>Rhabdosphaera stylifera</t>
  </si>
  <si>
    <t>Rhagodiscus angustus</t>
  </si>
  <si>
    <t>Rhagodiscus indistinctus</t>
  </si>
  <si>
    <t>Rhagodiscus reniformis</t>
  </si>
  <si>
    <t>Rhomboaster bramlettei</t>
  </si>
  <si>
    <t>Rhomboaster calcitrapa</t>
  </si>
  <si>
    <t>Rhomboaster cuspis</t>
  </si>
  <si>
    <t>Rhomboaster spp.</t>
  </si>
  <si>
    <t>Rucinolithus magnus</t>
  </si>
  <si>
    <t>Scyphosphaera apsteinii</t>
  </si>
  <si>
    <t>Scyphosphaera apsteinii forma dilatata</t>
  </si>
  <si>
    <t>Scyphosphaera cylindrica</t>
  </si>
  <si>
    <t>Scyphosphaera globulata</t>
  </si>
  <si>
    <t>Scyphosphaera intermedia</t>
  </si>
  <si>
    <t>Scyphosphaera lagena</t>
  </si>
  <si>
    <t>Scyphosphaera pulcherrima</t>
  </si>
  <si>
    <t>Scyphosphaera ventriosa</t>
  </si>
  <si>
    <t>Semihololithus biskayae</t>
  </si>
  <si>
    <t>Seribiscutum primitivum</t>
  </si>
  <si>
    <t>small Gephyrocapsa (&lt;4µm)</t>
  </si>
  <si>
    <t>Solidopons petrae</t>
  </si>
  <si>
    <t>Sphenolithus abies</t>
  </si>
  <si>
    <t>Sphenolithus akropodus</t>
  </si>
  <si>
    <t>Sphenolithus anarrhopus</t>
  </si>
  <si>
    <t>Sphenolithus arthurii</t>
  </si>
  <si>
    <t>Sphenolithus belemnos</t>
  </si>
  <si>
    <t>Sphenolithus calyculus</t>
  </si>
  <si>
    <t>Sphenolithus capricornutus</t>
  </si>
  <si>
    <t>Sphenolithus ciperoensis</t>
  </si>
  <si>
    <t>Sphenolithus conicus</t>
  </si>
  <si>
    <t>Sphenolithus conspicuus</t>
  </si>
  <si>
    <t>Sphenolithus delphix</t>
  </si>
  <si>
    <t>Sphenolithus disbelemnos</t>
  </si>
  <si>
    <t>Sphenolithus dissimilis</t>
  </si>
  <si>
    <t>Sphenolithus distentus</t>
  </si>
  <si>
    <t>Sphenolithus editus</t>
  </si>
  <si>
    <t>Sphenolithus furcatolithoides</t>
  </si>
  <si>
    <t>Sphenolithus heteromorphus</t>
  </si>
  <si>
    <t>Sphenolithus moriformis</t>
  </si>
  <si>
    <t>Sphenolithus obtusus</t>
  </si>
  <si>
    <t>Sphenolithus orphanknollensis</t>
  </si>
  <si>
    <t>Sphenolithus predistentus</t>
  </si>
  <si>
    <t>Sphenolithus pseudoradians</t>
  </si>
  <si>
    <t>Sphenolithus radians</t>
  </si>
  <si>
    <t>Sphenolithus runus</t>
  </si>
  <si>
    <t>Sphenolithus spiniger</t>
  </si>
  <si>
    <t>Sphenolithus spp.</t>
  </si>
  <si>
    <t>Sphenolithus strigosus</t>
  </si>
  <si>
    <t>Sphenolithus tribulosus</t>
  </si>
  <si>
    <t>Sphenolithus verensis</t>
  </si>
  <si>
    <t>Sphenolithus villae</t>
  </si>
  <si>
    <t>Staurolithites spp.</t>
  </si>
  <si>
    <t>Syracolithus schilleri</t>
  </si>
  <si>
    <t>Syracosphaera histrica</t>
  </si>
  <si>
    <t>Syracosphaera lamina</t>
  </si>
  <si>
    <t>Syracosphaera pulchra</t>
  </si>
  <si>
    <t>Tegumentum stradneri</t>
  </si>
  <si>
    <t>Tetralithoides quadrilaminata</t>
  </si>
  <si>
    <t>Tetralithoides symeonidesii</t>
  </si>
  <si>
    <t>Tetrapodorhabdus decorus</t>
  </si>
  <si>
    <t>Tortolithus caistorensis</t>
  </si>
  <si>
    <t>Toweius callosus</t>
  </si>
  <si>
    <t>Toweius crassus</t>
  </si>
  <si>
    <t>Toweius eminens</t>
  </si>
  <si>
    <t>Toweius magnicrassus</t>
  </si>
  <si>
    <t>Toweius occultatus</t>
  </si>
  <si>
    <t>Toweius pertusus</t>
  </si>
  <si>
    <t>Toweius serontinus</t>
  </si>
  <si>
    <t>Tranolithus minimus</t>
  </si>
  <si>
    <t>Tranolithus orionatus</t>
  </si>
  <si>
    <t>Tribrachiatus contortus</t>
  </si>
  <si>
    <t>Tribrachiatus digitalis</t>
  </si>
  <si>
    <t>Tribrachiatus orthostylus</t>
  </si>
  <si>
    <t>Triquetrorhabdulus carinatus</t>
  </si>
  <si>
    <t>Triquetrorhabdulus challengeri</t>
  </si>
  <si>
    <t>Triquetrorhabdulus extensus</t>
  </si>
  <si>
    <t>Triquetrorhabdulus finifer</t>
  </si>
  <si>
    <t>Triquetrorhabdulus milowii</t>
  </si>
  <si>
    <t>Triquetrorhabdulus rioi</t>
  </si>
  <si>
    <t>Triquetrorhabdulus rugosus</t>
  </si>
  <si>
    <t>Triquetrorhabdulus sp. (long needle like)</t>
  </si>
  <si>
    <t>Triquetrorhabdulus sp. (long)</t>
  </si>
  <si>
    <t>Triquetrorhabdulus striatus</t>
  </si>
  <si>
    <t>Umbellosphaera irregularis</t>
  </si>
  <si>
    <t>Umbellosphaera tenuis</t>
  </si>
  <si>
    <t>Umbilicosphaera bramlettei</t>
  </si>
  <si>
    <t>Umbilicosphaera foliosa</t>
  </si>
  <si>
    <t>Umbilicosphaera hulburtiana</t>
  </si>
  <si>
    <t>Umbilicosphaera jafari</t>
  </si>
  <si>
    <t>Umbilicosphaera jordanii</t>
  </si>
  <si>
    <t>Umbilicosphaera rotula</t>
  </si>
  <si>
    <t>Umbilicosphaera sibogae</t>
  </si>
  <si>
    <t>Uniplanarius gothicus</t>
  </si>
  <si>
    <t>Uniplanarius trifidus</t>
  </si>
  <si>
    <t>Watznaueria barnesiae</t>
  </si>
  <si>
    <t>Zeugrhabdotus bricresenticus</t>
  </si>
  <si>
    <t>Zeugrhabdotus embergeri</t>
  </si>
  <si>
    <t>Zeugrhabdotus sigmoides</t>
  </si>
  <si>
    <t>Zygodiscus plectopons</t>
  </si>
  <si>
    <t>Zygrhablithus bijugatus</t>
  </si>
  <si>
    <t>Comments</t>
  </si>
  <si>
    <t>File Data</t>
  </si>
  <si>
    <t>Ship File Links</t>
  </si>
  <si>
    <t>Shore File Links</t>
  </si>
  <si>
    <t>U1414</t>
  </si>
  <si>
    <t>A</t>
  </si>
  <si>
    <t>1-CC</t>
  </si>
  <si>
    <t>H</t>
  </si>
  <si>
    <t>CC</t>
  </si>
  <si>
    <t>PAL</t>
  </si>
  <si>
    <t>NANNO</t>
  </si>
  <si>
    <t>M [P07]</t>
  </si>
  <si>
    <t>C [A22]</t>
  </si>
  <si>
    <t>Freq [A23]</t>
  </si>
  <si>
    <t>R [A23]</t>
  </si>
  <si>
    <t>C [A23]</t>
  </si>
  <si>
    <t>2-CC</t>
  </si>
  <si>
    <t>G [P07]</t>
  </si>
  <si>
    <t>A [A23]</t>
  </si>
  <si>
    <t>3-CC</t>
  </si>
  <si>
    <t>R [A22]</t>
  </si>
  <si>
    <t>4-CC</t>
  </si>
  <si>
    <t>F [A22]</t>
  </si>
  <si>
    <t>5-CC</t>
  </si>
  <si>
    <t>6-CC</t>
  </si>
  <si>
    <t>A [A22]</t>
  </si>
  <si>
    <t>7-CC</t>
  </si>
  <si>
    <t>D [A23]</t>
  </si>
  <si>
    <t>* [A53]</t>
  </si>
  <si>
    <t>8-CC</t>
  </si>
  <si>
    <t>9-CC</t>
  </si>
  <si>
    <t>10-CC</t>
  </si>
  <si>
    <t>11-CC</t>
  </si>
  <si>
    <t>12-CC</t>
  </si>
  <si>
    <t>13-7</t>
  </si>
  <si>
    <t>14-CC</t>
  </si>
  <si>
    <t>15-CC</t>
  </si>
  <si>
    <t>16-CC</t>
  </si>
  <si>
    <t>17-CC</t>
  </si>
  <si>
    <t>18-CC</t>
  </si>
  <si>
    <t>19-CC</t>
  </si>
  <si>
    <t>D [A22]</t>
  </si>
  <si>
    <t>20-CC</t>
  </si>
  <si>
    <t>21-CC</t>
  </si>
  <si>
    <t>22-CC</t>
  </si>
  <si>
    <t>23-CC</t>
  </si>
  <si>
    <t>X</t>
  </si>
  <si>
    <t>24-CC</t>
  </si>
  <si>
    <t>25-CC</t>
  </si>
  <si>
    <t>26-CC</t>
  </si>
  <si>
    <t>27-CC</t>
  </si>
  <si>
    <t>28-CC</t>
  </si>
  <si>
    <t>29-CC</t>
  </si>
  <si>
    <t>30-CC</t>
  </si>
  <si>
    <t>31-CC</t>
  </si>
  <si>
    <t>32-CC</t>
  </si>
  <si>
    <t>33-CC</t>
  </si>
  <si>
    <t>P [P07]</t>
  </si>
  <si>
    <t>34-CC</t>
  </si>
  <si>
    <t>35-CC</t>
  </si>
  <si>
    <t>36-CC</t>
  </si>
  <si>
    <t>R</t>
  </si>
  <si>
    <t>37-CC</t>
  </si>
  <si>
    <t>38-CC</t>
  </si>
  <si>
    <t>39-CC</t>
  </si>
  <si>
    <t>Sample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</si>
  <si>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</si>
  <si>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</si>
  <si>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</si>
  <si>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</si>
  <si>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</si>
  <si>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</si>
  <si>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</si>
  <si>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</si>
  <si>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</si>
  <si>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</si>
  <si>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</si>
  <si>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</si>
  <si>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</si>
  <si>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</si>
  <si>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</si>
  <si>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</si>
  <si>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</si>
  <si>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</si>
  <si>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</si>
  <si>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</si>
  <si>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</si>
  <si>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</si>
  <si>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</si>
  <si>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</si>
  <si>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</si>
  <si>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</si>
  <si>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</si>
  <si>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</si>
  <si>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</si>
  <si>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</si>
  <si>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NN21 [G12]</t>
  </si>
  <si>
    <t>NN21 - Emiliania huxleyi (Gradstein et al., 2012)</t>
  </si>
  <si>
    <t>Gradstein et al., 2012</t>
  </si>
  <si>
    <t>Nannofossils</t>
  </si>
  <si>
    <t>Present Day modern</t>
  </si>
  <si>
    <t>B</t>
  </si>
  <si>
    <t>NN20 - NN21 [G12]</t>
  </si>
  <si>
    <t>NN20 - Gephyrocapsa oceanica (Gradstein et al., 2012) to NN21 - Emiliania huxleyi (Gradstein et al., 2012)</t>
  </si>
  <si>
    <t>T</t>
  </si>
  <si>
    <t>NN19 [G12]</t>
  </si>
  <si>
    <t>NN19 - Pseudoemiliania lacunosa (Gradstein et al., 2012)</t>
  </si>
  <si>
    <t>Bc</t>
  </si>
  <si>
    <t>NN15 - NN18 [G12]</t>
  </si>
  <si>
    <t>NN15 - Reticulofenestra pseudoumbilicus (Gradstein et al., 2012) to NN18 - Discoaster brouweri (Gradstein et al., 2012)</t>
  </si>
  <si>
    <t>T Amaurolithus</t>
  </si>
  <si>
    <t>NN15 [G12]</t>
  </si>
  <si>
    <t>NN15 - Reticulofenestra pseudoumbilicus (Gradstein et al., 2012)</t>
  </si>
  <si>
    <t>Bc Discoaster asymmetricus</t>
  </si>
  <si>
    <t>NN11 [G12]</t>
  </si>
  <si>
    <t>NN11 - Discoaster quinqueramus (Gradstein et al., 2012)</t>
  </si>
  <si>
    <t>NN9 - NN10 [G12]</t>
  </si>
  <si>
    <t xml:space="preserve">NN9 - Discoaster hamatus (Gradstein et al., 2012) to NP10 - Tribrachiatus contortus (Gradstein et al., 2012) </t>
  </si>
  <si>
    <t>NN8 [G12]</t>
  </si>
  <si>
    <t>NN8 - Catinaster coalitus (Gradstein et al., 2012)</t>
  </si>
  <si>
    <t>NN7 - NN8 [G12]</t>
  </si>
  <si>
    <t>NN7 - Discoaster kugleri (Gradstein et al., 2012) to NN8 - Catinaster coalitus (Gradstein et al., 2012)</t>
  </si>
  <si>
    <t>NN12 - NN15 [G12]</t>
  </si>
  <si>
    <t>NN12 - Amaurolithus tricorniculatus (Gradstein et al., 2012) to NN15 - Reticulofenestra pseudoumbilicus (Gradstein et al., 2012)</t>
  </si>
  <si>
    <t>NN12 [G12]</t>
  </si>
  <si>
    <t>NN12 - Amaurolithus tricorniculatus (Gradstein et al., 2012)</t>
  </si>
  <si>
    <t>NN10 - NN11 [G12]</t>
  </si>
  <si>
    <t>NN10 - Discoaster calcaris to NN11 - Discoaster quinqueramus (Gradstein et al., 2012)</t>
  </si>
  <si>
    <t>NN7 [G12]</t>
  </si>
  <si>
    <t>NN7 - Discoaster kugleri (Gradstein et al., 2012)</t>
  </si>
  <si>
    <t>NN4 - NN7 [G12]</t>
  </si>
  <si>
    <t>NN4 - Helicosphaera ampliaperta (Gradstein et al., 2012) to NN7 - Discoaster kugleri (Gradstein et al., 2012)</t>
  </si>
  <si>
    <t>Tc</t>
  </si>
  <si>
    <t>UNDETM [N/A]</t>
  </si>
  <si>
    <t>Undertermined (N/A)</t>
  </si>
  <si>
    <t>N/A</t>
  </si>
  <si>
    <t>No data</t>
  </si>
  <si>
    <t>Label ID</t>
  </si>
  <si>
    <t>344-U1414A-1H-CC-PAL-NANNO</t>
  </si>
  <si>
    <t>344-U1414A-2H-CC-PAL-NANNO</t>
  </si>
  <si>
    <t>344-U1414A-3H-CC-PAL-NANNO</t>
  </si>
  <si>
    <t>344-U1414A-4H-CC-PAL-NANNO</t>
  </si>
  <si>
    <t>344-U1414A-5H-CC-PAL-NANNO</t>
  </si>
  <si>
    <t>344-U1414A-6H-CC-PAL-NANNO</t>
  </si>
  <si>
    <t>344-U1414A-7H-CC-PAL-NANNO</t>
  </si>
  <si>
    <t>344-U1414A-8H-CC-PAL-NANNO</t>
  </si>
  <si>
    <t>344-U1414A-9H-CC-PAL-NANNO</t>
  </si>
  <si>
    <t>344-U1414A-10H-CC-PAL-NANNO</t>
  </si>
  <si>
    <t>344-U1414A-11H-CC-PAL-NANNO</t>
  </si>
  <si>
    <t>344-U1414A-12H-CC-PAL-NANNO</t>
  </si>
  <si>
    <t>344-U1414A-13H-7-PAL-NANNO</t>
  </si>
  <si>
    <t>344-U1414A-14H-CC-PAL-NANNO</t>
  </si>
  <si>
    <t>344-U1414A-15H-CC-PAL-NANNO</t>
  </si>
  <si>
    <t>344-U1414A-16H-CC-PAL-NANNO</t>
  </si>
  <si>
    <t>344-U1414A-17H-CC-PAL-NANNO</t>
  </si>
  <si>
    <t>344-U1414A-18H-CC-PAL-NANNO</t>
  </si>
  <si>
    <t>344-U1414A-19H-CC-PAL-NANNO</t>
  </si>
  <si>
    <t>344-U1414A-20H-CC-PAL-NANNO</t>
  </si>
  <si>
    <t>344-U1414A-21H-CC-PAL-NANNO</t>
  </si>
  <si>
    <t>344-U1414A-22H-CC-PAL-NANNO</t>
  </si>
  <si>
    <t>344-U1414A-23X-CC-PAL-NANNO</t>
  </si>
  <si>
    <t>344-U1414A-24X-CC-PAL-NANNO</t>
  </si>
  <si>
    <t>344-U1414A-25X-CC-PAL-NANNO</t>
  </si>
  <si>
    <t>344-U1414A-26X-CC-PAL-NANNO</t>
  </si>
  <si>
    <t>344-U1414A-27X-CC-PAL-NANNO</t>
  </si>
  <si>
    <t>344-U1414A-28X-CC-PAL-NANNO</t>
  </si>
  <si>
    <t>344-U1414A-29X-CC-PAL-NANNO</t>
  </si>
  <si>
    <t>344-U1414A-30X-CC-PAL-NANNO</t>
  </si>
  <si>
    <t>344-U1414A-31X-CC-PAL-NANNO</t>
  </si>
  <si>
    <t>344-U1414A-32X-CC-PAL-NANNO</t>
  </si>
  <si>
    <t>344-U1414A-33X-CC-PAL-NANNO</t>
  </si>
  <si>
    <t>344-U1414A-34X-CC-PAL-NANNO</t>
  </si>
  <si>
    <t>344-U1414A-35X-CC-PAL-NANNO</t>
  </si>
  <si>
    <t>344-U1414A-36R-CC-PAL-NANNO</t>
  </si>
  <si>
    <t>344-U1414A-37R-CC-PAL-NANNO</t>
  </si>
  <si>
    <t>344-U1414A-38R-CC-PAL-NANNO</t>
  </si>
  <si>
    <t>344-U1414A-39R-CC-PAL-NANNO</t>
  </si>
  <si>
    <t>344-U1414A</t>
  </si>
  <si>
    <t>dupes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</si>
</sst>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9" x14ac:knownFonts="1">
    <font>
      <sz val="8.25"/>
      <name val="Microsoft Sans Serif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9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164" fontId="5" fillId="0" borderId="0" xfId="0" applyNumberFormat="1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vertical="top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40"/>
  <sheetViews>
    <sheetView workbookViewId="0">
      <pane ySplit="1" topLeftCell="A24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9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83203125" style="1" bestFit="1" customWidth="1"/>
    <col min="18" max="18" width="13.83203125" style="1" bestFit="1" customWidth="1"/>
    <col min="19" max="19" width="18.83203125" style="1" bestFit="1" customWidth="1"/>
    <col min="20" max="20" width="18.5" style="1" bestFit="1" customWidth="1"/>
    <col min="21" max="21" width="19" style="1" bestFit="1" customWidth="1"/>
    <col min="22" max="22" width="16.83203125" style="1" bestFit="1" customWidth="1"/>
    <col min="23" max="23" width="23" style="1" bestFit="1" customWidth="1"/>
    <col min="24" max="24" width="21.1640625" style="1" bestFit="1" customWidth="1"/>
    <col min="25" max="25" width="24" style="1" bestFit="1" customWidth="1"/>
    <col min="26" max="26" width="26.5" style="1" bestFit="1" customWidth="1"/>
    <col min="27" max="27" width="18" style="1" bestFit="1" customWidth="1"/>
    <col min="28" max="28" width="19.83203125" style="1" bestFit="1" customWidth="1"/>
    <col min="29" max="29" width="15.83203125" style="1" bestFit="1" customWidth="1"/>
    <col min="30" max="30" width="15.6640625" style="1" bestFit="1" customWidth="1"/>
    <col min="31" max="31" width="19.83203125" style="1" bestFit="1" customWidth="1"/>
    <col min="32" max="32" width="14" style="1" bestFit="1" customWidth="1"/>
    <col min="33" max="33" width="14.5" style="1" bestFit="1" customWidth="1"/>
    <col min="34" max="34" width="16.33203125" style="1" bestFit="1" customWidth="1"/>
    <col min="35" max="35" width="14.5" style="1" bestFit="1" customWidth="1"/>
    <col min="36" max="36" width="16.6640625" style="1" bestFit="1" customWidth="1"/>
    <col min="37" max="37" width="15.83203125" style="1" bestFit="1" customWidth="1"/>
    <col min="38" max="38" width="13.6640625" style="1" bestFit="1" customWidth="1"/>
    <col min="39" max="39" width="16.5" style="1" bestFit="1" customWidth="1"/>
    <col min="40" max="40" width="19.83203125" style="1" bestFit="1" customWidth="1"/>
    <col min="41" max="41" width="18" style="1" bestFit="1" customWidth="1"/>
    <col min="42" max="42" width="22.33203125" style="1" bestFit="1" customWidth="1"/>
    <col min="43" max="43" width="22" style="1" bestFit="1" customWidth="1"/>
    <col min="44" max="44" width="23" style="1" bestFit="1" customWidth="1"/>
    <col min="45" max="45" width="19" style="1" bestFit="1" customWidth="1"/>
    <col min="46" max="46" width="18.6640625" style="1" bestFit="1" customWidth="1"/>
    <col min="47" max="47" width="19.83203125" style="1" bestFit="1" customWidth="1"/>
    <col min="48" max="48" width="21.1640625" style="1" bestFit="1" customWidth="1"/>
    <col min="49" max="49" width="21" style="1" bestFit="1" customWidth="1"/>
    <col min="50" max="50" width="23.6640625" style="1" bestFit="1" customWidth="1"/>
    <col min="51" max="51" width="16.83203125" style="1" bestFit="1" customWidth="1"/>
    <col min="52" max="52" width="17.1640625" style="1" bestFit="1" customWidth="1"/>
    <col min="53" max="53" width="20.6640625" style="1" bestFit="1" customWidth="1"/>
    <col min="54" max="54" width="17.1640625" style="1" bestFit="1" customWidth="1"/>
    <col min="55" max="55" width="17.83203125" style="1" bestFit="1" customWidth="1"/>
    <col min="56" max="56" width="11" style="1" bestFit="1" customWidth="1"/>
    <col min="57" max="57" width="16.5" style="1" bestFit="1" customWidth="1"/>
    <col min="58" max="58" width="18.33203125" style="1" bestFit="1" customWidth="1"/>
    <col min="59" max="59" width="17" style="1" bestFit="1" customWidth="1"/>
    <col min="60" max="60" width="15.6640625" style="1" bestFit="1" customWidth="1"/>
    <col min="61" max="61" width="18.1640625" style="1" bestFit="1" customWidth="1"/>
    <col min="62" max="62" width="21.1640625" style="1" bestFit="1" customWidth="1"/>
    <col min="63" max="63" width="16.6640625" style="1" bestFit="1" customWidth="1"/>
    <col min="64" max="64" width="18.83203125" style="1" bestFit="1" customWidth="1"/>
    <col min="65" max="65" width="16.33203125" style="1" bestFit="1" customWidth="1"/>
    <col min="66" max="66" width="24.33203125" style="1" bestFit="1" customWidth="1"/>
    <col min="67" max="67" width="18.6640625" style="1" bestFit="1" customWidth="1"/>
    <col min="68" max="68" width="17.6640625" style="1" bestFit="1" customWidth="1"/>
    <col min="69" max="69" width="25.5" style="1" bestFit="1" customWidth="1"/>
    <col min="70" max="70" width="28.83203125" style="1" bestFit="1" customWidth="1"/>
    <col min="71" max="71" width="19.33203125" style="1" bestFit="1" customWidth="1"/>
    <col min="72" max="72" width="17.1640625" style="1" bestFit="1" customWidth="1"/>
    <col min="73" max="73" width="16.1640625" style="1" bestFit="1" customWidth="1"/>
    <col min="74" max="74" width="17.83203125" style="1" bestFit="1" customWidth="1"/>
    <col min="75" max="75" width="28.6640625" style="1" bestFit="1" customWidth="1"/>
    <col min="76" max="76" width="20.83203125" style="1" bestFit="1" customWidth="1"/>
    <col min="77" max="77" width="18.83203125" style="1" bestFit="1" customWidth="1"/>
    <col min="78" max="78" width="20.1640625" style="1" bestFit="1" customWidth="1"/>
    <col min="79" max="79" width="16.6640625" style="1" bestFit="1" customWidth="1"/>
    <col min="80" max="80" width="18.33203125" style="1" bestFit="1" customWidth="1"/>
    <col min="81" max="81" width="17.6640625" style="1" bestFit="1" customWidth="1"/>
    <col min="82" max="82" width="22.6640625" style="1" bestFit="1" customWidth="1"/>
    <col min="83" max="83" width="17.5" style="1" bestFit="1" customWidth="1"/>
    <col min="84" max="84" width="15.6640625" style="1" bestFit="1" customWidth="1"/>
    <col min="85" max="85" width="20.83203125" style="1" bestFit="1" customWidth="1"/>
    <col min="86" max="86" width="19.1640625" style="1" bestFit="1" customWidth="1"/>
    <col min="87" max="87" width="26" style="1" bestFit="1" customWidth="1"/>
    <col min="88" max="88" width="21.6640625" style="1" bestFit="1" customWidth="1"/>
    <col min="89" max="89" width="22.33203125" style="1" bestFit="1" customWidth="1"/>
    <col min="90" max="90" width="22.1640625" style="1" bestFit="1" customWidth="1"/>
    <col min="91" max="91" width="21.1640625" style="1" bestFit="1" customWidth="1"/>
    <col min="92" max="92" width="28.5" style="1" bestFit="1" customWidth="1"/>
    <col min="93" max="93" width="22.33203125" style="1" bestFit="1" customWidth="1"/>
    <col min="94" max="94" width="22" style="1" bestFit="1" customWidth="1"/>
    <col min="95" max="95" width="16" style="1" bestFit="1" customWidth="1"/>
    <col min="96" max="96" width="17.5" style="1" bestFit="1" customWidth="1"/>
    <col min="97" max="97" width="28.33203125" style="1" bestFit="1" customWidth="1"/>
    <col min="98" max="98" width="18.1640625" style="1" bestFit="1" customWidth="1"/>
    <col min="99" max="99" width="21.33203125" style="1" bestFit="1" customWidth="1"/>
    <col min="100" max="100" width="18.6640625" style="1" bestFit="1" customWidth="1"/>
    <col min="101" max="101" width="19" style="1" bestFit="1" customWidth="1"/>
    <col min="102" max="102" width="16.83203125" style="1" bestFit="1" customWidth="1"/>
    <col min="103" max="103" width="20.1640625" style="1" bestFit="1" customWidth="1"/>
    <col min="104" max="104" width="28.1640625" style="1" bestFit="1" customWidth="1"/>
    <col min="105" max="105" width="18.6640625" style="1" bestFit="1" customWidth="1"/>
    <col min="106" max="106" width="16.83203125" style="1" bestFit="1" customWidth="1"/>
    <col min="107" max="107" width="19.83203125" style="1" bestFit="1" customWidth="1"/>
    <col min="108" max="108" width="23.33203125" style="1" bestFit="1" customWidth="1"/>
    <col min="109" max="109" width="25" style="1" bestFit="1" customWidth="1"/>
    <col min="110" max="110" width="22.83203125" style="1" bestFit="1" customWidth="1"/>
    <col min="111" max="111" width="21.83203125" style="1" bestFit="1" customWidth="1"/>
    <col min="112" max="112" width="21.1640625" style="1" bestFit="1" customWidth="1"/>
    <col min="113" max="113" width="23.33203125" style="1" bestFit="1" customWidth="1"/>
    <col min="114" max="114" width="20.33203125" style="1" bestFit="1" customWidth="1"/>
    <col min="115" max="115" width="19.33203125" style="1" bestFit="1" customWidth="1"/>
    <col min="116" max="116" width="28" style="1" bestFit="1" customWidth="1"/>
    <col min="117" max="117" width="23.6640625" style="1" bestFit="1" customWidth="1"/>
    <col min="118" max="118" width="21.83203125" style="1" bestFit="1" customWidth="1"/>
    <col min="119" max="119" width="28.33203125" style="1" bestFit="1" customWidth="1"/>
    <col min="120" max="120" width="21.83203125" style="1" bestFit="1" customWidth="1"/>
    <col min="121" max="121" width="29.33203125" style="1" bestFit="1" customWidth="1"/>
    <col min="122" max="122" width="32.33203125" style="1" bestFit="1" customWidth="1"/>
    <col min="123" max="123" width="20.33203125" style="1" bestFit="1" customWidth="1"/>
    <col min="124" max="124" width="18.33203125" style="1" bestFit="1" customWidth="1"/>
    <col min="125" max="125" width="16.83203125" style="1" bestFit="1" customWidth="1"/>
    <col min="126" max="126" width="18.33203125" style="1" bestFit="1" customWidth="1"/>
    <col min="127" max="127" width="19.33203125" style="1" bestFit="1" customWidth="1"/>
    <col min="128" max="128" width="22.5" style="1" bestFit="1" customWidth="1"/>
    <col min="129" max="129" width="20.1640625" style="1" bestFit="1" customWidth="1"/>
    <col min="130" max="130" width="27.83203125" style="1" bestFit="1" customWidth="1"/>
    <col min="131" max="131" width="28.33203125" style="1" bestFit="1" customWidth="1"/>
    <col min="132" max="132" width="13.83203125" style="1" bestFit="1" customWidth="1"/>
    <col min="133" max="133" width="16.33203125" style="1" bestFit="1" customWidth="1"/>
    <col min="134" max="134" width="16.5" style="1" bestFit="1" customWidth="1"/>
    <col min="135" max="135" width="20.83203125" style="1" bestFit="1" customWidth="1"/>
    <col min="136" max="136" width="18.33203125" style="1" bestFit="1" customWidth="1"/>
    <col min="137" max="137" width="20.1640625" style="1" bestFit="1" customWidth="1"/>
    <col min="138" max="138" width="14.6640625" style="1" bestFit="1" customWidth="1"/>
    <col min="139" max="139" width="16.33203125" style="1" bestFit="1" customWidth="1"/>
    <col min="140" max="140" width="18" style="1" bestFit="1" customWidth="1"/>
    <col min="141" max="141" width="13.83203125" style="1" bestFit="1" customWidth="1"/>
    <col min="142" max="142" width="18.33203125" style="1" bestFit="1" customWidth="1"/>
    <col min="143" max="143" width="13.5" style="1" bestFit="1" customWidth="1"/>
    <col min="144" max="145" width="16.83203125" style="1" bestFit="1" customWidth="1"/>
    <col min="146" max="146" width="16.1640625" style="1" bestFit="1" customWidth="1"/>
    <col min="147" max="147" width="18.83203125" style="1" bestFit="1" customWidth="1"/>
    <col min="148" max="148" width="18" style="1" bestFit="1" customWidth="1"/>
    <col min="149" max="149" width="17.1640625" style="1" bestFit="1" customWidth="1"/>
    <col min="150" max="151" width="17.6640625" style="1" bestFit="1" customWidth="1"/>
    <col min="152" max="152" width="15.33203125" style="1" bestFit="1" customWidth="1"/>
    <col min="153" max="153" width="13.83203125" style="1" bestFit="1" customWidth="1"/>
    <col min="154" max="154" width="16.33203125" style="1" bestFit="1" customWidth="1"/>
    <col min="155" max="155" width="16.83203125" style="1" bestFit="1" customWidth="1"/>
    <col min="156" max="156" width="17" style="1" bestFit="1" customWidth="1"/>
    <col min="157" max="157" width="15.33203125" style="1" bestFit="1" customWidth="1"/>
    <col min="158" max="158" width="18.5" style="1" bestFit="1" customWidth="1"/>
    <col min="159" max="159" width="17.6640625" style="1" bestFit="1" customWidth="1"/>
    <col min="160" max="160" width="16.83203125" style="1" bestFit="1" customWidth="1"/>
    <col min="161" max="161" width="18.6640625" style="1" bestFit="1" customWidth="1"/>
    <col min="162" max="162" width="17.6640625" style="1" bestFit="1" customWidth="1"/>
    <col min="163" max="163" width="15.6640625" style="1" bestFit="1" customWidth="1"/>
    <col min="164" max="164" width="20" style="1" bestFit="1" customWidth="1"/>
    <col min="165" max="165" width="16.5" style="1" bestFit="1" customWidth="1"/>
    <col min="166" max="166" width="18.1640625" style="1" bestFit="1" customWidth="1"/>
    <col min="167" max="167" width="15.5" style="1" bestFit="1" customWidth="1"/>
    <col min="168" max="168" width="16" style="1" bestFit="1" customWidth="1"/>
    <col min="169" max="169" width="17.1640625" style="1" bestFit="1" customWidth="1"/>
    <col min="170" max="170" width="16.1640625" style="1" bestFit="1" customWidth="1"/>
    <col min="171" max="171" width="21" style="1" bestFit="1" customWidth="1"/>
    <col min="172" max="172" width="19" style="1" bestFit="1" customWidth="1"/>
    <col min="173" max="173" width="23.6640625" style="1" bestFit="1" customWidth="1"/>
    <col min="174" max="174" width="21.33203125" style="1" bestFit="1" customWidth="1"/>
    <col min="175" max="175" width="19.5" style="1" bestFit="1" customWidth="1"/>
    <col min="176" max="176" width="21.1640625" style="1" bestFit="1" customWidth="1"/>
    <col min="177" max="177" width="12.33203125" style="1" bestFit="1" customWidth="1"/>
    <col min="178" max="178" width="13.5" style="1" bestFit="1" customWidth="1"/>
    <col min="179" max="179" width="20.5" style="1" bestFit="1" customWidth="1"/>
    <col min="180" max="180" width="16.6640625" style="1" bestFit="1" customWidth="1"/>
    <col min="181" max="181" width="15.5" style="1" bestFit="1" customWidth="1"/>
    <col min="182" max="182" width="13.33203125" style="1" bestFit="1" customWidth="1"/>
    <col min="183" max="183" width="17.83203125" style="1" bestFit="1" customWidth="1"/>
    <col min="184" max="184" width="16.83203125" style="1" bestFit="1" customWidth="1"/>
    <col min="185" max="185" width="20.6640625" style="1" bestFit="1" customWidth="1"/>
    <col min="186" max="186" width="18.5" style="1" bestFit="1" customWidth="1"/>
    <col min="187" max="187" width="18.6640625" style="1" bestFit="1" customWidth="1"/>
    <col min="188" max="188" width="15.33203125" style="1" bestFit="1" customWidth="1"/>
    <col min="189" max="189" width="17.83203125" style="1" bestFit="1" customWidth="1"/>
    <col min="190" max="190" width="21.33203125" style="1" bestFit="1" customWidth="1"/>
    <col min="191" max="192" width="17.83203125" style="1" bestFit="1" customWidth="1"/>
    <col min="193" max="193" width="14" style="1" bestFit="1" customWidth="1"/>
    <col min="194" max="194" width="14.83203125" style="1" bestFit="1" customWidth="1"/>
    <col min="195" max="195" width="20.33203125" style="1" bestFit="1" customWidth="1"/>
    <col min="196" max="196" width="17.83203125" style="1" bestFit="1" customWidth="1"/>
    <col min="197" max="197" width="16" style="1" bestFit="1" customWidth="1"/>
    <col min="198" max="198" width="18.1640625" style="1" bestFit="1" customWidth="1"/>
    <col min="199" max="199" width="19.1640625" style="1" bestFit="1" customWidth="1"/>
    <col min="200" max="200" width="17.5" style="1" bestFit="1" customWidth="1"/>
    <col min="201" max="201" width="18.33203125" style="1" bestFit="1" customWidth="1"/>
    <col min="202" max="203" width="18.1640625" style="1" bestFit="1" customWidth="1"/>
    <col min="204" max="204" width="17.6640625" style="1" bestFit="1" customWidth="1"/>
    <col min="205" max="205" width="15.33203125" style="1" bestFit="1" customWidth="1"/>
    <col min="206" max="206" width="22.83203125" style="1" bestFit="1" customWidth="1"/>
    <col min="207" max="207" width="14.33203125" style="1" bestFit="1" customWidth="1"/>
    <col min="208" max="208" width="18.5" style="1" bestFit="1" customWidth="1"/>
    <col min="209" max="209" width="16" style="1" bestFit="1" customWidth="1"/>
    <col min="210" max="210" width="21.33203125" style="1" bestFit="1" customWidth="1"/>
    <col min="211" max="212" width="19.33203125" style="1" bestFit="1" customWidth="1"/>
    <col min="213" max="213" width="20.83203125" style="1" bestFit="1" customWidth="1"/>
    <col min="214" max="214" width="18.5" style="1" bestFit="1" customWidth="1"/>
    <col min="215" max="215" width="23.83203125" style="1" bestFit="1" customWidth="1"/>
    <col min="216" max="216" width="19.83203125" style="1" bestFit="1" customWidth="1"/>
    <col min="217" max="217" width="21" style="1" bestFit="1" customWidth="1"/>
    <col min="218" max="218" width="20.83203125" style="1" bestFit="1" customWidth="1"/>
    <col min="219" max="219" width="18.83203125" style="1" bestFit="1" customWidth="1"/>
    <col min="220" max="220" width="19.5" style="1" bestFit="1" customWidth="1"/>
    <col min="221" max="221" width="19.33203125" style="1" bestFit="1" customWidth="1"/>
    <col min="222" max="222" width="16" style="1" bestFit="1" customWidth="1"/>
    <col min="223" max="223" width="18.83203125" style="1" bestFit="1" customWidth="1"/>
    <col min="224" max="224" width="17.6640625" style="1" bestFit="1" customWidth="1"/>
    <col min="225" max="225" width="24.6640625" style="1" bestFit="1" customWidth="1"/>
    <col min="226" max="226" width="16.33203125" style="1" bestFit="1" customWidth="1"/>
    <col min="227" max="227" width="16.1640625" style="1" bestFit="1" customWidth="1"/>
    <col min="228" max="228" width="15.5" style="1" bestFit="1" customWidth="1"/>
    <col min="229" max="229" width="16.6640625" style="1" bestFit="1" customWidth="1"/>
    <col min="230" max="230" width="20.6640625" style="1" bestFit="1" customWidth="1"/>
    <col min="231" max="231" width="22.5" style="1" bestFit="1" customWidth="1"/>
    <col min="232" max="232" width="20.83203125" style="1" bestFit="1" customWidth="1"/>
    <col min="233" max="233" width="18.1640625" style="1" bestFit="1" customWidth="1"/>
    <col min="234" max="234" width="20.83203125" style="1" bestFit="1" customWidth="1"/>
    <col min="235" max="235" width="21.1640625" style="1" bestFit="1" customWidth="1"/>
    <col min="236" max="236" width="20.1640625" style="1" bestFit="1" customWidth="1"/>
    <col min="237" max="237" width="20.5" style="1" bestFit="1" customWidth="1"/>
    <col min="238" max="238" width="19.1640625" style="1" bestFit="1" customWidth="1"/>
    <col min="239" max="239" width="18.33203125" style="1" bestFit="1" customWidth="1"/>
    <col min="240" max="240" width="20.6640625" style="1" bestFit="1" customWidth="1"/>
    <col min="241" max="241" width="19.83203125" style="1" bestFit="1" customWidth="1"/>
    <col min="242" max="242" width="18.83203125" style="1" bestFit="1" customWidth="1"/>
    <col min="243" max="243" width="19" style="1" bestFit="1" customWidth="1"/>
    <col min="244" max="244" width="19.1640625" style="1" bestFit="1" customWidth="1"/>
    <col min="245" max="245" width="20.83203125" style="1" bestFit="1" customWidth="1"/>
    <col min="246" max="246" width="23.6640625" style="1" bestFit="1" customWidth="1"/>
    <col min="247" max="247" width="23.83203125" style="1" bestFit="1" customWidth="1"/>
    <col min="248" max="248" width="19" style="1" bestFit="1" customWidth="1"/>
    <col min="249" max="249" width="20.1640625" style="1" bestFit="1" customWidth="1"/>
    <col min="250" max="250" width="23" style="1" bestFit="1" customWidth="1"/>
    <col min="251" max="251" width="26.5" style="1" bestFit="1" customWidth="1"/>
    <col min="252" max="252" width="17.1640625" style="1" bestFit="1" customWidth="1"/>
    <col min="253" max="253" width="20.5" style="1" bestFit="1" customWidth="1"/>
    <col min="254" max="254" width="19.6640625" style="1" bestFit="1" customWidth="1"/>
    <col min="255" max="255" width="16.33203125" style="1" bestFit="1" customWidth="1"/>
    <col min="256" max="256" width="21.6640625" style="1" bestFit="1" customWidth="1"/>
    <col min="257" max="257" width="15.5" style="1" bestFit="1" customWidth="1"/>
    <col min="258" max="258" width="16.5" style="1" bestFit="1" customWidth="1"/>
    <col min="259" max="259" width="17" style="1" bestFit="1" customWidth="1"/>
    <col min="260" max="260" width="19.83203125" style="1" bestFit="1" customWidth="1"/>
    <col min="261" max="261" width="19.1640625" style="1" bestFit="1" customWidth="1"/>
    <col min="262" max="262" width="26.6640625" style="1" bestFit="1" customWidth="1"/>
    <col min="263" max="263" width="19.33203125" style="1" bestFit="1" customWidth="1"/>
    <col min="264" max="264" width="19.83203125" style="1" bestFit="1" customWidth="1"/>
    <col min="265" max="265" width="20.83203125" style="1" bestFit="1" customWidth="1"/>
    <col min="266" max="266" width="18.33203125" style="1" bestFit="1" customWidth="1"/>
    <col min="267" max="267" width="16.83203125" style="1" bestFit="1" customWidth="1"/>
    <col min="268" max="268" width="23.1640625" style="1" bestFit="1" customWidth="1"/>
    <col min="269" max="269" width="17.5" style="1" bestFit="1" customWidth="1"/>
    <col min="270" max="270" width="18.33203125" style="1" bestFit="1" customWidth="1"/>
    <col min="271" max="271" width="12.1640625" style="1" bestFit="1" customWidth="1"/>
    <col min="272" max="273" width="18" style="1" bestFit="1" customWidth="1"/>
    <col min="274" max="274" width="20.1640625" style="1" bestFit="1" customWidth="1"/>
    <col min="275" max="275" width="17.6640625" style="1" bestFit="1" customWidth="1"/>
    <col min="276" max="276" width="15.33203125" style="1" bestFit="1" customWidth="1"/>
    <col min="277" max="277" width="21.6640625" style="1" bestFit="1" customWidth="1"/>
    <col min="278" max="278" width="20.1640625" style="1" bestFit="1" customWidth="1"/>
    <col min="279" max="279" width="18.33203125" style="1" bestFit="1" customWidth="1"/>
    <col min="280" max="280" width="24.1640625" style="1" bestFit="1" customWidth="1"/>
    <col min="281" max="281" width="19.6640625" style="1" bestFit="1" customWidth="1"/>
    <col min="282" max="282" width="20.33203125" style="1" bestFit="1" customWidth="1"/>
    <col min="283" max="283" width="19.83203125" style="1" bestFit="1" customWidth="1"/>
    <col min="284" max="284" width="14.5" style="1" bestFit="1" customWidth="1"/>
    <col min="285" max="285" width="20.83203125" style="1" bestFit="1" customWidth="1"/>
    <col min="286" max="286" width="15.1640625" style="1" bestFit="1" customWidth="1"/>
    <col min="287" max="287" width="15.83203125" style="1" bestFit="1" customWidth="1"/>
    <col min="288" max="288" width="22.33203125" style="1" bestFit="1" customWidth="1"/>
    <col min="289" max="289" width="16.33203125" style="1" bestFit="1" customWidth="1"/>
    <col min="290" max="290" width="17.1640625" style="1" bestFit="1" customWidth="1"/>
    <col min="291" max="291" width="11.5" style="1" bestFit="1" customWidth="1"/>
    <col min="292" max="292" width="15.1640625" style="1" bestFit="1" customWidth="1"/>
    <col min="293" max="293" width="11.1640625" style="1" bestFit="1" customWidth="1"/>
    <col min="294" max="294" width="16.33203125" style="1" bestFit="1" customWidth="1"/>
    <col min="295" max="295" width="13.83203125" style="1" bestFit="1" customWidth="1"/>
    <col min="296" max="296" width="15.5" style="1" bestFit="1" customWidth="1"/>
    <col min="297" max="297" width="24.33203125" style="1" bestFit="1" customWidth="1"/>
    <col min="298" max="298" width="24.83203125" style="1" bestFit="1" customWidth="1"/>
    <col min="299" max="299" width="18.33203125" style="1" bestFit="1" customWidth="1"/>
    <col min="300" max="300" width="17.83203125" style="1" bestFit="1" customWidth="1"/>
    <col min="301" max="301" width="15.5" style="1" bestFit="1" customWidth="1"/>
    <col min="302" max="302" width="21.1640625" style="1" bestFit="1" customWidth="1"/>
    <col min="303" max="303" width="23.1640625" style="1" bestFit="1" customWidth="1"/>
    <col min="304" max="304" width="23" style="1" bestFit="1" customWidth="1"/>
    <col min="305" max="305" width="25.5" style="1" bestFit="1" customWidth="1"/>
    <col min="306" max="306" width="21.1640625" style="1" bestFit="1" customWidth="1"/>
    <col min="307" max="307" width="19.5" style="1" bestFit="1" customWidth="1"/>
    <col min="308" max="308" width="21.1640625" style="1" bestFit="1" customWidth="1"/>
    <col min="309" max="310" width="22.5" style="1" bestFit="1" customWidth="1"/>
    <col min="311" max="311" width="20.1640625" style="1" bestFit="1" customWidth="1"/>
    <col min="312" max="312" width="24.33203125" style="1" bestFit="1" customWidth="1"/>
    <col min="313" max="313" width="18.6640625" style="1" bestFit="1" customWidth="1"/>
    <col min="314" max="314" width="19.1640625" style="1" bestFit="1" customWidth="1"/>
    <col min="315" max="315" width="17.1640625" style="1" bestFit="1" customWidth="1"/>
    <col min="316" max="316" width="16.33203125" style="1" bestFit="1" customWidth="1"/>
    <col min="317" max="317" width="14.5" style="1" bestFit="1" customWidth="1"/>
    <col min="318" max="318" width="19.33203125" style="1" bestFit="1" customWidth="1"/>
    <col min="319" max="319" width="18.83203125" style="1" bestFit="1" customWidth="1"/>
    <col min="320" max="320" width="17.83203125" style="1" bestFit="1" customWidth="1"/>
    <col min="321" max="321" width="16.33203125" style="1" bestFit="1" customWidth="1"/>
    <col min="322" max="322" width="15.5" style="1" bestFit="1" customWidth="1"/>
    <col min="323" max="323" width="21.6640625" style="1" bestFit="1" customWidth="1"/>
    <col min="324" max="324" width="20.1640625" style="1" bestFit="1" customWidth="1"/>
    <col min="325" max="325" width="19" style="1" bestFit="1" customWidth="1"/>
    <col min="326" max="326" width="20.6640625" style="1" bestFit="1" customWidth="1"/>
    <col min="327" max="327" width="16.5" style="1" bestFit="1" customWidth="1"/>
    <col min="328" max="328" width="19.6640625" style="1" bestFit="1" customWidth="1"/>
    <col min="329" max="329" width="20" style="1" bestFit="1" customWidth="1"/>
    <col min="330" max="330" width="17.1640625" style="1" bestFit="1" customWidth="1"/>
    <col min="331" max="331" width="22.1640625" style="1" bestFit="1" customWidth="1"/>
    <col min="332" max="332" width="17.1640625" style="1" bestFit="1" customWidth="1"/>
    <col min="333" max="333" width="22.33203125" style="1" bestFit="1" customWidth="1"/>
    <col min="334" max="334" width="20.83203125" style="1" bestFit="1" customWidth="1"/>
    <col min="335" max="335" width="21.1640625" style="1" bestFit="1" customWidth="1"/>
    <col min="336" max="336" width="20.33203125" style="1" bestFit="1" customWidth="1"/>
    <col min="337" max="337" width="14.1640625" style="1" bestFit="1" customWidth="1"/>
    <col min="338" max="338" width="13" style="1" bestFit="1" customWidth="1"/>
    <col min="339" max="339" width="15.83203125" style="1" bestFit="1" customWidth="1"/>
    <col min="340" max="340" width="22" style="1" bestFit="1" customWidth="1"/>
    <col min="341" max="341" width="19.1640625" style="1" bestFit="1" customWidth="1"/>
    <col min="342" max="342" width="20" style="1" bestFit="1" customWidth="1"/>
    <col min="343" max="343" width="28.83203125" style="1" bestFit="1" customWidth="1"/>
    <col min="344" max="344" width="22.33203125" style="1" bestFit="1" customWidth="1"/>
    <col min="345" max="345" width="15.6640625" style="1" bestFit="1" customWidth="1"/>
    <col min="346" max="346" width="20.83203125" style="1" bestFit="1" customWidth="1"/>
    <col min="347" max="347" width="18" style="1" bestFit="1" customWidth="1"/>
    <col min="348" max="348" width="23.1640625" style="1" bestFit="1" customWidth="1"/>
    <col min="349" max="349" width="16.33203125" style="1" bestFit="1" customWidth="1"/>
    <col min="350" max="350" width="20" style="1" bestFit="1" customWidth="1"/>
    <col min="351" max="351" width="20.6640625" style="1" bestFit="1" customWidth="1"/>
    <col min="352" max="352" width="30.83203125" style="1" bestFit="1" customWidth="1"/>
    <col min="353" max="353" width="29.6640625" style="1" bestFit="1" customWidth="1"/>
    <col min="354" max="354" width="18.5" style="1" bestFit="1" customWidth="1"/>
    <col min="355" max="356" width="20" style="1" bestFit="1" customWidth="1"/>
    <col min="357" max="357" width="26.1640625" style="1" bestFit="1" customWidth="1"/>
    <col min="358" max="358" width="21.33203125" style="1" bestFit="1" customWidth="1"/>
    <col min="359" max="359" width="23.6640625" style="1" bestFit="1" customWidth="1"/>
    <col min="360" max="360" width="28.1640625" style="1" bestFit="1" customWidth="1"/>
    <col min="361" max="362" width="35.33203125" style="1" bestFit="1" customWidth="1"/>
    <col min="363" max="363" width="22.1640625" style="1" bestFit="1" customWidth="1"/>
    <col min="364" max="364" width="19.6640625" style="1" bestFit="1" customWidth="1"/>
    <col min="365" max="365" width="18.6640625" style="1" bestFit="1" customWidth="1"/>
    <col min="366" max="366" width="29.1640625" style="1" bestFit="1" customWidth="1"/>
    <col min="367" max="367" width="22" style="1" bestFit="1" customWidth="1"/>
    <col min="368" max="368" width="19.6640625" style="1" bestFit="1" customWidth="1"/>
    <col min="369" max="369" width="20.5" style="1" bestFit="1" customWidth="1"/>
    <col min="370" max="370" width="19.5" style="1" bestFit="1" customWidth="1"/>
    <col min="371" max="371" width="21" style="1" bestFit="1" customWidth="1"/>
    <col min="372" max="372" width="19.6640625" style="1" bestFit="1" customWidth="1"/>
    <col min="373" max="373" width="20" style="1" bestFit="1" customWidth="1"/>
    <col min="374" max="374" width="20.1640625" style="1" bestFit="1" customWidth="1"/>
    <col min="375" max="375" width="17.5" style="1" bestFit="1" customWidth="1"/>
    <col min="376" max="376" width="15.6640625" style="1" bestFit="1" customWidth="1"/>
    <col min="377" max="377" width="17.83203125" style="1" bestFit="1" customWidth="1"/>
    <col min="378" max="378" width="20.6640625" style="1" bestFit="1" customWidth="1"/>
    <col min="379" max="379" width="32.1640625" style="1" bestFit="1" customWidth="1"/>
    <col min="380" max="380" width="21.83203125" style="1" bestFit="1" customWidth="1"/>
    <col min="381" max="381" width="21.6640625" style="1" bestFit="1" customWidth="1"/>
    <col min="382" max="382" width="22.5" style="1" bestFit="1" customWidth="1"/>
    <col min="383" max="383" width="19.6640625" style="1" bestFit="1" customWidth="1"/>
    <col min="384" max="384" width="23.5" style="1" bestFit="1" customWidth="1"/>
    <col min="385" max="385" width="21.6640625" style="1" bestFit="1" customWidth="1"/>
    <col min="386" max="386" width="20.1640625" style="1" bestFit="1" customWidth="1"/>
    <col min="387" max="387" width="19.6640625" style="1" bestFit="1" customWidth="1"/>
    <col min="388" max="388" width="23.33203125" style="1" bestFit="1" customWidth="1"/>
    <col min="389" max="389" width="15.5" style="1" bestFit="1" customWidth="1"/>
    <col min="390" max="390" width="16.1640625" style="1" bestFit="1" customWidth="1"/>
    <col min="391" max="391" width="20.5" style="1" bestFit="1" customWidth="1"/>
    <col min="392" max="392" width="21" style="1" bestFit="1" customWidth="1"/>
    <col min="393" max="393" width="17.1640625" style="1" bestFit="1" customWidth="1"/>
    <col min="394" max="394" width="19.6640625" style="1" bestFit="1" customWidth="1"/>
    <col min="395" max="395" width="19.5" style="1" bestFit="1" customWidth="1"/>
    <col min="396" max="396" width="23" style="1" bestFit="1" customWidth="1"/>
    <col min="397" max="397" width="21" style="1" bestFit="1" customWidth="1"/>
    <col min="398" max="398" width="18.33203125" style="1" bestFit="1" customWidth="1"/>
    <col min="399" max="399" width="21.1640625" style="1" bestFit="1" customWidth="1"/>
    <col min="400" max="400" width="17.6640625" style="1" bestFit="1" customWidth="1"/>
    <col min="401" max="401" width="22" style="1" bestFit="1" customWidth="1"/>
    <col min="402" max="402" width="18.6640625" style="1" bestFit="1" customWidth="1"/>
    <col min="403" max="403" width="19.1640625" style="1" bestFit="1" customWidth="1"/>
    <col min="404" max="404" width="16.6640625" style="1" bestFit="1" customWidth="1"/>
    <col min="405" max="405" width="24.1640625" style="1" bestFit="1" customWidth="1"/>
    <col min="406" max="406" width="24" style="1" bestFit="1" customWidth="1"/>
    <col min="407" max="407" width="19.83203125" style="1" bestFit="1" customWidth="1"/>
    <col min="408" max="408" width="18.33203125" style="1" bestFit="1" customWidth="1"/>
    <col min="409" max="409" width="25.5" style="1" bestFit="1" customWidth="1"/>
    <col min="410" max="410" width="21.83203125" style="1" bestFit="1" customWidth="1"/>
    <col min="411" max="411" width="23.83203125" style="1" bestFit="1" customWidth="1"/>
    <col min="412" max="412" width="17.83203125" style="1" bestFit="1" customWidth="1"/>
    <col min="413" max="413" width="16.33203125" style="1" bestFit="1" customWidth="1"/>
    <col min="414" max="414" width="18.1640625" style="1" bestFit="1" customWidth="1"/>
    <col min="415" max="415" width="15.33203125" style="1" bestFit="1" customWidth="1"/>
    <col min="416" max="416" width="19" style="1" bestFit="1" customWidth="1"/>
    <col min="417" max="417" width="19.5" style="1" bestFit="1" customWidth="1"/>
    <col min="418" max="418" width="18.6640625" style="1" bestFit="1" customWidth="1"/>
    <col min="419" max="419" width="16" style="1" bestFit="1" customWidth="1"/>
    <col min="420" max="420" width="15.1640625" style="1" bestFit="1" customWidth="1"/>
    <col min="421" max="421" width="17" style="1" bestFit="1" customWidth="1"/>
    <col min="422" max="422" width="19.33203125" style="1" bestFit="1" customWidth="1"/>
    <col min="423" max="423" width="18.83203125" style="1" bestFit="1" customWidth="1"/>
    <col min="424" max="424" width="19.6640625" style="1" bestFit="1" customWidth="1"/>
    <col min="425" max="425" width="19" style="1" bestFit="1" customWidth="1"/>
    <col min="426" max="426" width="24" style="1" bestFit="1" customWidth="1"/>
    <col min="427" max="427" width="22.5" style="1" bestFit="1" customWidth="1"/>
    <col min="428" max="428" width="23" style="1" bestFit="1" customWidth="1"/>
    <col min="429" max="429" width="19.33203125" style="1" bestFit="1" customWidth="1"/>
    <col min="430" max="430" width="14.83203125" style="1" bestFit="1" customWidth="1"/>
    <col min="431" max="431" width="14.5" style="1" bestFit="1" customWidth="1"/>
    <col min="432" max="432" width="15" style="1" bestFit="1" customWidth="1"/>
    <col min="433" max="433" width="19.33203125" style="1" bestFit="1" customWidth="1"/>
    <col min="434" max="434" width="16.6640625" style="1" bestFit="1" customWidth="1"/>
    <col min="435" max="435" width="15.1640625" style="1" bestFit="1" customWidth="1"/>
    <col min="436" max="436" width="16.5" style="1" bestFit="1" customWidth="1"/>
    <col min="437" max="437" width="16.6640625" style="1" bestFit="1" customWidth="1"/>
    <col min="438" max="438" width="17.83203125" style="1" bestFit="1" customWidth="1"/>
    <col min="439" max="439" width="19.5" style="1" bestFit="1" customWidth="1"/>
    <col min="440" max="440" width="17.83203125" style="1" bestFit="1" customWidth="1"/>
    <col min="441" max="441" width="20.5" style="1" bestFit="1" customWidth="1"/>
    <col min="442" max="442" width="24" style="1" bestFit="1" customWidth="1"/>
    <col min="443" max="443" width="25.33203125" style="1" bestFit="1" customWidth="1"/>
    <col min="444" max="444" width="23.83203125" style="1" bestFit="1" customWidth="1"/>
    <col min="445" max="445" width="20.83203125" style="1" bestFit="1" customWidth="1"/>
    <col min="446" max="446" width="21.83203125" style="1" bestFit="1" customWidth="1"/>
    <col min="447" max="447" width="18.83203125" style="1" bestFit="1" customWidth="1"/>
    <col min="448" max="448" width="23" style="1" bestFit="1" customWidth="1"/>
    <col min="449" max="449" width="33.33203125" style="1" bestFit="1" customWidth="1"/>
    <col min="450" max="450" width="24" style="1" bestFit="1" customWidth="1"/>
    <col min="451" max="451" width="22.33203125" style="1" bestFit="1" customWidth="1"/>
    <col min="452" max="452" width="22.1640625" style="1" bestFit="1" customWidth="1"/>
    <col min="453" max="453" width="19.33203125" style="1" bestFit="1" customWidth="1"/>
    <col min="454" max="454" width="22.6640625" style="1" bestFit="1" customWidth="1"/>
    <col min="455" max="455" width="20" style="1" bestFit="1" customWidth="1"/>
    <col min="456" max="456" width="23.83203125" style="1" bestFit="1" customWidth="1"/>
    <col min="457" max="457" width="18.6640625" style="1" bestFit="1" customWidth="1"/>
    <col min="458" max="458" width="20.5" style="1" bestFit="1" customWidth="1"/>
    <col min="459" max="459" width="19.33203125" style="1" bestFit="1" customWidth="1"/>
    <col min="460" max="460" width="21.1640625" style="1" bestFit="1" customWidth="1"/>
    <col min="461" max="461" width="18.33203125" style="1" bestFit="1" customWidth="1"/>
    <col min="462" max="462" width="16.5" style="1" bestFit="1" customWidth="1"/>
    <col min="463" max="463" width="19.6640625" style="1" bestFit="1" customWidth="1"/>
    <col min="464" max="464" width="25" style="1" bestFit="1" customWidth="1"/>
    <col min="465" max="466" width="21.83203125" style="1" bestFit="1" customWidth="1"/>
    <col min="467" max="467" width="19.6640625" style="1" bestFit="1" customWidth="1"/>
    <col min="468" max="468" width="19.5" style="1" bestFit="1" customWidth="1"/>
    <col min="469" max="469" width="9.332031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644</v>
      </c>
      <c r="B1" s="8" t="s">
        <v>603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  <c r="NV1" s="6" t="s">
        <v>383</v>
      </c>
      <c r="NW1" s="6" t="s">
        <v>384</v>
      </c>
      <c r="NX1" s="6" t="s">
        <v>385</v>
      </c>
      <c r="NY1" s="6" t="s">
        <v>386</v>
      </c>
      <c r="NZ1" s="6" t="s">
        <v>387</v>
      </c>
      <c r="OA1" s="6" t="s">
        <v>388</v>
      </c>
      <c r="OB1" s="6" t="s">
        <v>389</v>
      </c>
      <c r="OC1" s="6" t="s">
        <v>390</v>
      </c>
      <c r="OD1" s="6" t="s">
        <v>391</v>
      </c>
      <c r="OE1" s="6" t="s">
        <v>392</v>
      </c>
      <c r="OF1" s="6" t="s">
        <v>393</v>
      </c>
      <c r="OG1" s="6" t="s">
        <v>394</v>
      </c>
      <c r="OH1" s="6" t="s">
        <v>395</v>
      </c>
      <c r="OI1" s="6" t="s">
        <v>396</v>
      </c>
      <c r="OJ1" s="6" t="s">
        <v>397</v>
      </c>
      <c r="OK1" s="6" t="s">
        <v>398</v>
      </c>
      <c r="OL1" s="6" t="s">
        <v>399</v>
      </c>
      <c r="OM1" s="6" t="s">
        <v>400</v>
      </c>
      <c r="ON1" s="6" t="s">
        <v>401</v>
      </c>
      <c r="OO1" s="6" t="s">
        <v>402</v>
      </c>
      <c r="OP1" s="6" t="s">
        <v>403</v>
      </c>
      <c r="OQ1" s="6" t="s">
        <v>404</v>
      </c>
      <c r="OR1" s="6" t="s">
        <v>405</v>
      </c>
      <c r="OS1" s="6" t="s">
        <v>406</v>
      </c>
      <c r="OT1" s="6" t="s">
        <v>407</v>
      </c>
      <c r="OU1" s="6" t="s">
        <v>408</v>
      </c>
      <c r="OV1" s="6" t="s">
        <v>409</v>
      </c>
      <c r="OW1" s="6" t="s">
        <v>410</v>
      </c>
      <c r="OX1" s="6" t="s">
        <v>411</v>
      </c>
      <c r="OY1" s="6" t="s">
        <v>412</v>
      </c>
      <c r="OZ1" s="6" t="s">
        <v>413</v>
      </c>
      <c r="PA1" s="6" t="s">
        <v>414</v>
      </c>
      <c r="PB1" s="6" t="s">
        <v>415</v>
      </c>
      <c r="PC1" s="6" t="s">
        <v>416</v>
      </c>
      <c r="PD1" s="6" t="s">
        <v>417</v>
      </c>
      <c r="PE1" s="6" t="s">
        <v>418</v>
      </c>
      <c r="PF1" s="6" t="s">
        <v>419</v>
      </c>
      <c r="PG1" s="6" t="s">
        <v>420</v>
      </c>
      <c r="PH1" s="6" t="s">
        <v>421</v>
      </c>
      <c r="PI1" s="6" t="s">
        <v>422</v>
      </c>
      <c r="PJ1" s="6" t="s">
        <v>423</v>
      </c>
      <c r="PK1" s="6" t="s">
        <v>424</v>
      </c>
      <c r="PL1" s="6" t="s">
        <v>425</v>
      </c>
      <c r="PM1" s="6" t="s">
        <v>426</v>
      </c>
      <c r="PN1" s="6" t="s">
        <v>427</v>
      </c>
      <c r="PO1" s="6" t="s">
        <v>428</v>
      </c>
      <c r="PP1" s="6" t="s">
        <v>429</v>
      </c>
      <c r="PQ1" s="6" t="s">
        <v>430</v>
      </c>
      <c r="PR1" s="6" t="s">
        <v>431</v>
      </c>
      <c r="PS1" s="6" t="s">
        <v>432</v>
      </c>
      <c r="PT1" s="6" t="s">
        <v>433</v>
      </c>
      <c r="PU1" s="6" t="s">
        <v>434</v>
      </c>
      <c r="PV1" s="6" t="s">
        <v>435</v>
      </c>
      <c r="PW1" s="6" t="s">
        <v>436</v>
      </c>
      <c r="PX1" s="6" t="s">
        <v>437</v>
      </c>
      <c r="PY1" s="6" t="s">
        <v>438</v>
      </c>
      <c r="PZ1" s="6" t="s">
        <v>439</v>
      </c>
      <c r="QA1" s="6" t="s">
        <v>440</v>
      </c>
      <c r="QB1" s="6" t="s">
        <v>441</v>
      </c>
      <c r="QC1" s="6" t="s">
        <v>442</v>
      </c>
      <c r="QD1" s="6" t="s">
        <v>443</v>
      </c>
      <c r="QE1" s="6" t="s">
        <v>444</v>
      </c>
      <c r="QF1" s="6" t="s">
        <v>445</v>
      </c>
      <c r="QG1" s="6" t="s">
        <v>446</v>
      </c>
      <c r="QH1" s="6" t="s">
        <v>447</v>
      </c>
      <c r="QI1" s="6" t="s">
        <v>448</v>
      </c>
      <c r="QJ1" s="6" t="s">
        <v>449</v>
      </c>
      <c r="QK1" s="6" t="s">
        <v>450</v>
      </c>
      <c r="QL1" s="6" t="s">
        <v>451</v>
      </c>
      <c r="QM1" s="6" t="s">
        <v>452</v>
      </c>
      <c r="QN1" s="6" t="s">
        <v>453</v>
      </c>
      <c r="QO1" s="6" t="s">
        <v>454</v>
      </c>
      <c r="QP1" s="6" t="s">
        <v>455</v>
      </c>
      <c r="QQ1" s="6" t="s">
        <v>456</v>
      </c>
      <c r="QR1" s="6" t="s">
        <v>457</v>
      </c>
      <c r="QS1" s="6" t="s">
        <v>458</v>
      </c>
      <c r="QT1" s="6" t="s">
        <v>459</v>
      </c>
      <c r="QU1" s="6" t="s">
        <v>460</v>
      </c>
      <c r="QV1" s="6" t="s">
        <v>461</v>
      </c>
      <c r="QW1" s="6" t="s">
        <v>462</v>
      </c>
      <c r="QX1" s="6" t="s">
        <v>463</v>
      </c>
      <c r="QY1" s="6" t="s">
        <v>464</v>
      </c>
      <c r="QZ1" s="6" t="s">
        <v>465</v>
      </c>
      <c r="RA1" s="6" t="s">
        <v>466</v>
      </c>
      <c r="RB1" s="6" t="s">
        <v>467</v>
      </c>
      <c r="RC1" s="6" t="s">
        <v>468</v>
      </c>
      <c r="RD1" s="6" t="s">
        <v>469</v>
      </c>
    </row>
    <row r="2" spans="1:472" ht="15" customHeight="1" x14ac:dyDescent="0.15">
      <c r="A2" s="1" t="str">
        <f>IF(AND(C2=C1,D2=D1,E2=E1,F2=F1,G2=G1,H2=H1,I2=I1,J2=J1,K2=K1,L2=L1),"DUPE","")</f>
        <v/>
      </c>
      <c r="B2" t="s">
        <v>604</v>
      </c>
      <c r="C2" s="2">
        <v>344</v>
      </c>
      <c r="D2" s="1" t="s">
        <v>470</v>
      </c>
      <c r="E2" s="1" t="s">
        <v>471</v>
      </c>
      <c r="F2" s="2">
        <v>1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1.84</v>
      </c>
      <c r="O2" s="3">
        <v>1.89</v>
      </c>
      <c r="P2" s="1" t="s">
        <v>477</v>
      </c>
      <c r="Q2" s="1" t="s">
        <v>478</v>
      </c>
      <c r="AS2" s="1" t="s">
        <v>479</v>
      </c>
      <c r="CV2" s="1" t="s">
        <v>480</v>
      </c>
      <c r="GK2" s="1" t="s">
        <v>479</v>
      </c>
      <c r="HC2" s="1" t="s">
        <v>481</v>
      </c>
      <c r="HD2" s="1" t="s">
        <v>481</v>
      </c>
      <c r="HG2" s="1" t="s">
        <v>481</v>
      </c>
      <c r="HJ2" s="1" t="s">
        <v>481</v>
      </c>
      <c r="IX2" s="1" t="s">
        <v>481</v>
      </c>
    </row>
    <row r="3" spans="1:472" ht="15" customHeight="1" x14ac:dyDescent="0.15">
      <c r="A3" s="1" t="str">
        <f t="shared" ref="A3:A40" si="0">IF(AND(C3=C2,D3=D2,E3=E2,F3=F2,G3=G2,H3=H2,I3=I2,J3=J2,K3=K2,L3=L2),"DUPE","")</f>
        <v/>
      </c>
      <c r="B3" t="s">
        <v>605</v>
      </c>
      <c r="C3" s="2">
        <v>344</v>
      </c>
      <c r="D3" s="1" t="s">
        <v>470</v>
      </c>
      <c r="E3" s="1" t="s">
        <v>471</v>
      </c>
      <c r="F3" s="2">
        <v>2</v>
      </c>
      <c r="G3" s="1" t="s">
        <v>482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3">
        <v>11.77</v>
      </c>
      <c r="O3" s="3">
        <v>11.82</v>
      </c>
      <c r="P3" s="1" t="s">
        <v>483</v>
      </c>
      <c r="Q3" s="1" t="s">
        <v>478</v>
      </c>
      <c r="AS3" s="1" t="s">
        <v>479</v>
      </c>
      <c r="BP3" s="1" t="s">
        <v>480</v>
      </c>
      <c r="BQ3" s="1" t="s">
        <v>480</v>
      </c>
      <c r="HC3" s="1" t="s">
        <v>481</v>
      </c>
      <c r="HD3" s="1" t="s">
        <v>484</v>
      </c>
      <c r="HE3" s="1" t="s">
        <v>480</v>
      </c>
      <c r="HG3" s="1" t="s">
        <v>484</v>
      </c>
      <c r="HJ3" s="1" t="s">
        <v>484</v>
      </c>
      <c r="IX3" s="1" t="s">
        <v>481</v>
      </c>
      <c r="QR3" s="1" t="s">
        <v>480</v>
      </c>
    </row>
    <row r="4" spans="1:472" ht="15" customHeight="1" x14ac:dyDescent="0.15">
      <c r="A4" s="1" t="str">
        <f t="shared" si="0"/>
        <v/>
      </c>
      <c r="B4" t="s">
        <v>606</v>
      </c>
      <c r="C4" s="2">
        <v>344</v>
      </c>
      <c r="D4" s="1" t="s">
        <v>470</v>
      </c>
      <c r="E4" s="1" t="s">
        <v>471</v>
      </c>
      <c r="F4" s="2">
        <v>3</v>
      </c>
      <c r="G4" s="1" t="s">
        <v>485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4">
        <v>21.4</v>
      </c>
      <c r="O4" s="3">
        <v>21.45</v>
      </c>
      <c r="P4" s="1" t="s">
        <v>477</v>
      </c>
      <c r="Q4" s="1" t="s">
        <v>486</v>
      </c>
      <c r="AS4" s="1" t="s">
        <v>479</v>
      </c>
      <c r="HC4" s="1" t="s">
        <v>481</v>
      </c>
      <c r="HD4" s="1" t="s">
        <v>480</v>
      </c>
      <c r="HG4" s="1" t="s">
        <v>479</v>
      </c>
      <c r="HJ4" s="1" t="s">
        <v>481</v>
      </c>
      <c r="IX4" s="1" t="s">
        <v>479</v>
      </c>
      <c r="QR4" s="1" t="s">
        <v>480</v>
      </c>
    </row>
    <row r="5" spans="1:472" ht="15" customHeight="1" x14ac:dyDescent="0.15">
      <c r="A5" s="1" t="str">
        <f t="shared" si="0"/>
        <v/>
      </c>
      <c r="B5" t="s">
        <v>607</v>
      </c>
      <c r="C5" s="2">
        <v>344</v>
      </c>
      <c r="D5" s="1" t="s">
        <v>470</v>
      </c>
      <c r="E5" s="1" t="s">
        <v>471</v>
      </c>
      <c r="F5" s="2">
        <v>4</v>
      </c>
      <c r="G5" s="1" t="s">
        <v>487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4">
        <v>30.7</v>
      </c>
      <c r="O5" s="3">
        <v>30.75</v>
      </c>
      <c r="P5" s="1" t="s">
        <v>477</v>
      </c>
      <c r="Q5" s="1" t="s">
        <v>488</v>
      </c>
      <c r="AS5" s="1" t="s">
        <v>479</v>
      </c>
      <c r="CV5" s="1" t="s">
        <v>480</v>
      </c>
      <c r="HC5" s="1" t="s">
        <v>481</v>
      </c>
      <c r="HD5" s="1" t="s">
        <v>479</v>
      </c>
      <c r="HG5" s="1" t="s">
        <v>479</v>
      </c>
      <c r="HJ5" s="1" t="s">
        <v>481</v>
      </c>
      <c r="IX5" s="1" t="s">
        <v>479</v>
      </c>
      <c r="QR5" s="1" t="s">
        <v>480</v>
      </c>
    </row>
    <row r="6" spans="1:472" ht="15" customHeight="1" x14ac:dyDescent="0.15">
      <c r="A6" s="1" t="str">
        <f t="shared" si="0"/>
        <v/>
      </c>
      <c r="B6" t="s">
        <v>608</v>
      </c>
      <c r="C6" s="2">
        <v>344</v>
      </c>
      <c r="D6" s="1" t="s">
        <v>470</v>
      </c>
      <c r="E6" s="1" t="s">
        <v>471</v>
      </c>
      <c r="F6" s="2">
        <v>5</v>
      </c>
      <c r="G6" s="1" t="s">
        <v>489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3">
        <v>40.25</v>
      </c>
      <c r="O6" s="4">
        <v>40.299999999999997</v>
      </c>
      <c r="P6" s="1" t="s">
        <v>477</v>
      </c>
      <c r="Q6" s="1" t="s">
        <v>478</v>
      </c>
      <c r="AS6" s="1" t="s">
        <v>479</v>
      </c>
      <c r="BD6" s="1" t="s">
        <v>479</v>
      </c>
      <c r="CV6" s="1" t="s">
        <v>479</v>
      </c>
      <c r="HC6" s="1" t="s">
        <v>481</v>
      </c>
      <c r="HD6" s="1" t="s">
        <v>481</v>
      </c>
      <c r="HG6" s="1" t="s">
        <v>481</v>
      </c>
      <c r="HJ6" s="1" t="s">
        <v>481</v>
      </c>
      <c r="IX6" s="1" t="s">
        <v>479</v>
      </c>
      <c r="QR6" s="1" t="s">
        <v>480</v>
      </c>
    </row>
    <row r="7" spans="1:472" ht="15" customHeight="1" x14ac:dyDescent="0.15">
      <c r="A7" s="1" t="str">
        <f t="shared" si="0"/>
        <v/>
      </c>
      <c r="B7" t="s">
        <v>609</v>
      </c>
      <c r="C7" s="2">
        <v>344</v>
      </c>
      <c r="D7" s="1" t="s">
        <v>470</v>
      </c>
      <c r="E7" s="1" t="s">
        <v>471</v>
      </c>
      <c r="F7" s="2">
        <v>6</v>
      </c>
      <c r="G7" s="1" t="s">
        <v>490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3">
        <v>49.47</v>
      </c>
      <c r="O7" s="3">
        <v>49.52</v>
      </c>
      <c r="P7" s="1" t="s">
        <v>483</v>
      </c>
      <c r="Q7" s="1" t="s">
        <v>491</v>
      </c>
      <c r="AS7" s="1" t="s">
        <v>479</v>
      </c>
      <c r="BD7" s="1" t="s">
        <v>479</v>
      </c>
      <c r="GK7" s="1" t="s">
        <v>479</v>
      </c>
      <c r="HC7" s="1" t="s">
        <v>484</v>
      </c>
      <c r="HD7" s="1" t="s">
        <v>484</v>
      </c>
      <c r="HG7" s="1" t="s">
        <v>484</v>
      </c>
      <c r="HJ7" s="1" t="s">
        <v>484</v>
      </c>
      <c r="IX7" s="1" t="s">
        <v>481</v>
      </c>
    </row>
    <row r="8" spans="1:472" ht="15" customHeight="1" x14ac:dyDescent="0.15">
      <c r="A8" s="1" t="str">
        <f t="shared" si="0"/>
        <v/>
      </c>
      <c r="B8" t="s">
        <v>610</v>
      </c>
      <c r="C8" s="2">
        <v>344</v>
      </c>
      <c r="D8" s="1" t="s">
        <v>470</v>
      </c>
      <c r="E8" s="1" t="s">
        <v>471</v>
      </c>
      <c r="F8" s="2">
        <v>7</v>
      </c>
      <c r="G8" s="1" t="s">
        <v>492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3">
        <v>59.27</v>
      </c>
      <c r="O8" s="3">
        <v>59.32</v>
      </c>
      <c r="P8" s="1" t="s">
        <v>483</v>
      </c>
      <c r="Q8" s="1" t="s">
        <v>491</v>
      </c>
      <c r="AS8" s="1" t="s">
        <v>481</v>
      </c>
      <c r="CV8" s="1" t="s">
        <v>479</v>
      </c>
      <c r="HC8" s="1" t="s">
        <v>493</v>
      </c>
      <c r="HD8" s="1" t="s">
        <v>484</v>
      </c>
      <c r="HG8" s="1" t="s">
        <v>481</v>
      </c>
      <c r="HJ8" s="1" t="s">
        <v>484</v>
      </c>
      <c r="IX8" s="1" t="s">
        <v>479</v>
      </c>
      <c r="NZ8" s="1" t="s">
        <v>494</v>
      </c>
      <c r="PH8" s="1" t="s">
        <v>480</v>
      </c>
      <c r="QR8" s="1" t="s">
        <v>480</v>
      </c>
    </row>
    <row r="9" spans="1:472" ht="15" customHeight="1" x14ac:dyDescent="0.15">
      <c r="A9" s="1" t="str">
        <f t="shared" si="0"/>
        <v/>
      </c>
      <c r="B9" t="s">
        <v>611</v>
      </c>
      <c r="C9" s="2">
        <v>344</v>
      </c>
      <c r="D9" s="1" t="s">
        <v>470</v>
      </c>
      <c r="E9" s="1" t="s">
        <v>471</v>
      </c>
      <c r="F9" s="2">
        <v>8</v>
      </c>
      <c r="G9" s="1" t="s">
        <v>495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3">
        <v>68.680000000000007</v>
      </c>
      <c r="O9" s="3">
        <v>68.73</v>
      </c>
      <c r="P9" s="1" t="s">
        <v>483</v>
      </c>
      <c r="Q9" s="1" t="s">
        <v>491</v>
      </c>
      <c r="AS9" s="1" t="s">
        <v>481</v>
      </c>
      <c r="BD9" s="1" t="s">
        <v>480</v>
      </c>
      <c r="CV9" s="1" t="s">
        <v>480</v>
      </c>
      <c r="GK9" s="1" t="s">
        <v>481</v>
      </c>
      <c r="HC9" s="1" t="s">
        <v>484</v>
      </c>
      <c r="HD9" s="1" t="s">
        <v>484</v>
      </c>
      <c r="HG9" s="1" t="s">
        <v>484</v>
      </c>
      <c r="HJ9" s="1" t="s">
        <v>484</v>
      </c>
      <c r="IX9" s="1" t="s">
        <v>481</v>
      </c>
    </row>
    <row r="10" spans="1:472" ht="15" customHeight="1" x14ac:dyDescent="0.15">
      <c r="A10" s="1" t="str">
        <f t="shared" si="0"/>
        <v/>
      </c>
      <c r="B10" t="s">
        <v>612</v>
      </c>
      <c r="C10" s="2">
        <v>344</v>
      </c>
      <c r="D10" s="1" t="s">
        <v>470</v>
      </c>
      <c r="E10" s="1" t="s">
        <v>471</v>
      </c>
      <c r="F10" s="2">
        <v>9</v>
      </c>
      <c r="G10" s="1" t="s">
        <v>496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3">
        <v>78.25</v>
      </c>
      <c r="O10" s="4">
        <v>78.3</v>
      </c>
      <c r="P10" s="1" t="s">
        <v>477</v>
      </c>
      <c r="Q10" s="1" t="s">
        <v>486</v>
      </c>
      <c r="AS10" s="1" t="s">
        <v>480</v>
      </c>
      <c r="HC10" s="1" t="s">
        <v>479</v>
      </c>
      <c r="HJ10" s="1" t="s">
        <v>479</v>
      </c>
      <c r="HY10" s="1" t="s">
        <v>480</v>
      </c>
      <c r="IX10" s="1" t="s">
        <v>479</v>
      </c>
      <c r="QR10" s="1" t="s">
        <v>480</v>
      </c>
    </row>
    <row r="11" spans="1:472" ht="15" customHeight="1" x14ac:dyDescent="0.15">
      <c r="A11" s="1" t="str">
        <f t="shared" si="0"/>
        <v/>
      </c>
      <c r="B11" t="s">
        <v>613</v>
      </c>
      <c r="C11" s="2">
        <v>344</v>
      </c>
      <c r="D11" s="1" t="s">
        <v>470</v>
      </c>
      <c r="E11" s="1" t="s">
        <v>471</v>
      </c>
      <c r="F11" s="2">
        <v>10</v>
      </c>
      <c r="G11" s="1" t="s">
        <v>497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3">
        <v>87.71</v>
      </c>
      <c r="O11" s="3">
        <v>87.76</v>
      </c>
      <c r="P11" s="1" t="s">
        <v>483</v>
      </c>
      <c r="Q11" s="1" t="s">
        <v>491</v>
      </c>
      <c r="AS11" s="1" t="s">
        <v>479</v>
      </c>
      <c r="FV11" s="1" t="s">
        <v>494</v>
      </c>
      <c r="HC11" s="1" t="s">
        <v>493</v>
      </c>
      <c r="HD11" s="1" t="s">
        <v>479</v>
      </c>
      <c r="HG11" s="1" t="s">
        <v>484</v>
      </c>
      <c r="HJ11" s="1" t="s">
        <v>484</v>
      </c>
      <c r="HY11" s="1" t="s">
        <v>479</v>
      </c>
      <c r="IX11" s="1" t="s">
        <v>481</v>
      </c>
      <c r="OY11" s="1" t="s">
        <v>494</v>
      </c>
    </row>
    <row r="12" spans="1:472" ht="15" customHeight="1" x14ac:dyDescent="0.15">
      <c r="A12" s="1" t="str">
        <f t="shared" si="0"/>
        <v/>
      </c>
      <c r="B12" t="s">
        <v>614</v>
      </c>
      <c r="C12" s="2">
        <v>344</v>
      </c>
      <c r="D12" s="1" t="s">
        <v>470</v>
      </c>
      <c r="E12" s="1" t="s">
        <v>471</v>
      </c>
      <c r="F12" s="2">
        <v>11</v>
      </c>
      <c r="G12" s="1" t="s">
        <v>498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4">
        <v>97.1</v>
      </c>
      <c r="O12" s="3">
        <v>97.15</v>
      </c>
      <c r="P12" s="1" t="s">
        <v>483</v>
      </c>
      <c r="Q12" s="1" t="s">
        <v>488</v>
      </c>
      <c r="AS12" s="1" t="s">
        <v>480</v>
      </c>
      <c r="CV12" s="1" t="s">
        <v>479</v>
      </c>
      <c r="HC12" s="1" t="s">
        <v>481</v>
      </c>
      <c r="HJ12" s="1" t="s">
        <v>481</v>
      </c>
      <c r="IX12" s="1" t="s">
        <v>479</v>
      </c>
      <c r="MB12" s="1" t="s">
        <v>479</v>
      </c>
    </row>
    <row r="13" spans="1:472" ht="15" customHeight="1" x14ac:dyDescent="0.15">
      <c r="A13" s="1" t="str">
        <f t="shared" si="0"/>
        <v/>
      </c>
      <c r="B13" t="s">
        <v>615</v>
      </c>
      <c r="C13" s="2">
        <v>344</v>
      </c>
      <c r="D13" s="1" t="s">
        <v>470</v>
      </c>
      <c r="E13" s="1" t="s">
        <v>471</v>
      </c>
      <c r="F13" s="2">
        <v>12</v>
      </c>
      <c r="G13" s="1" t="s">
        <v>499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106.73</v>
      </c>
      <c r="O13" s="3">
        <v>106.78</v>
      </c>
      <c r="P13" s="1" t="s">
        <v>477</v>
      </c>
      <c r="Q13" s="1" t="s">
        <v>478</v>
      </c>
      <c r="AS13" s="1" t="s">
        <v>479</v>
      </c>
      <c r="CV13" s="1" t="s">
        <v>480</v>
      </c>
      <c r="HC13" s="1" t="s">
        <v>481</v>
      </c>
      <c r="HG13" s="1" t="s">
        <v>479</v>
      </c>
      <c r="HJ13" s="1" t="s">
        <v>481</v>
      </c>
      <c r="HY13" s="1" t="s">
        <v>480</v>
      </c>
      <c r="IX13" s="1" t="s">
        <v>481</v>
      </c>
      <c r="MB13" s="1" t="s">
        <v>479</v>
      </c>
    </row>
    <row r="14" spans="1:472" ht="15" customHeight="1" x14ac:dyDescent="0.15">
      <c r="A14" s="1" t="str">
        <f t="shared" si="0"/>
        <v/>
      </c>
      <c r="B14" t="s">
        <v>616</v>
      </c>
      <c r="C14" s="2">
        <v>344</v>
      </c>
      <c r="D14" s="1" t="s">
        <v>470</v>
      </c>
      <c r="E14" s="1" t="s">
        <v>471</v>
      </c>
      <c r="F14" s="2">
        <v>13</v>
      </c>
      <c r="G14" s="1" t="s">
        <v>500</v>
      </c>
      <c r="H14" s="1" t="s">
        <v>473</v>
      </c>
      <c r="I14" s="2">
        <v>7</v>
      </c>
      <c r="J14" s="1" t="s">
        <v>475</v>
      </c>
      <c r="K14" s="1" t="s">
        <v>476</v>
      </c>
      <c r="L14" s="2">
        <v>0</v>
      </c>
      <c r="M14" s="2">
        <v>5</v>
      </c>
      <c r="N14" s="3">
        <v>115.95</v>
      </c>
      <c r="O14" s="2">
        <v>116</v>
      </c>
      <c r="P14" s="1" t="s">
        <v>483</v>
      </c>
      <c r="Q14" s="1" t="s">
        <v>478</v>
      </c>
      <c r="AS14" s="1" t="s">
        <v>480</v>
      </c>
      <c r="HC14" s="1" t="s">
        <v>481</v>
      </c>
      <c r="HD14" s="1" t="s">
        <v>481</v>
      </c>
      <c r="HG14" s="1" t="s">
        <v>479</v>
      </c>
      <c r="HJ14" s="1" t="s">
        <v>481</v>
      </c>
      <c r="IX14" s="1" t="s">
        <v>481</v>
      </c>
      <c r="LP14" s="1" t="s">
        <v>480</v>
      </c>
      <c r="MB14" s="1" t="s">
        <v>479</v>
      </c>
      <c r="QR14" s="1" t="s">
        <v>480</v>
      </c>
    </row>
    <row r="15" spans="1:472" ht="15" customHeight="1" x14ac:dyDescent="0.15">
      <c r="A15" s="1" t="str">
        <f t="shared" si="0"/>
        <v/>
      </c>
      <c r="B15" t="s">
        <v>617</v>
      </c>
      <c r="C15" s="2">
        <v>344</v>
      </c>
      <c r="D15" s="1" t="s">
        <v>470</v>
      </c>
      <c r="E15" s="1" t="s">
        <v>471</v>
      </c>
      <c r="F15" s="2">
        <v>14</v>
      </c>
      <c r="G15" s="1" t="s">
        <v>501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5</v>
      </c>
      <c r="N15" s="3">
        <v>125.75</v>
      </c>
      <c r="O15" s="4">
        <v>125.8</v>
      </c>
      <c r="P15" s="1" t="s">
        <v>483</v>
      </c>
      <c r="Q15" s="1" t="s">
        <v>488</v>
      </c>
      <c r="AS15" s="1" t="s">
        <v>481</v>
      </c>
      <c r="CV15" s="1" t="s">
        <v>480</v>
      </c>
      <c r="EO15" s="1" t="s">
        <v>480</v>
      </c>
      <c r="FV15" s="1" t="s">
        <v>480</v>
      </c>
      <c r="HY15" s="1" t="s">
        <v>480</v>
      </c>
      <c r="IX15" s="1" t="s">
        <v>481</v>
      </c>
      <c r="LN15" s="1" t="s">
        <v>480</v>
      </c>
      <c r="MB15" s="1" t="s">
        <v>481</v>
      </c>
    </row>
    <row r="16" spans="1:472" ht="15" customHeight="1" x14ac:dyDescent="0.15">
      <c r="A16" s="1" t="str">
        <f t="shared" si="0"/>
        <v/>
      </c>
      <c r="B16" t="s">
        <v>618</v>
      </c>
      <c r="C16" s="2">
        <v>344</v>
      </c>
      <c r="D16" s="1" t="s">
        <v>470</v>
      </c>
      <c r="E16" s="1" t="s">
        <v>471</v>
      </c>
      <c r="F16" s="2">
        <v>15</v>
      </c>
      <c r="G16" s="1" t="s">
        <v>502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135.09</v>
      </c>
      <c r="O16" s="3">
        <v>135.13999999999999</v>
      </c>
      <c r="P16" s="1" t="s">
        <v>483</v>
      </c>
      <c r="Q16" s="1" t="s">
        <v>491</v>
      </c>
      <c r="AS16" s="1" t="s">
        <v>481</v>
      </c>
      <c r="BP16" s="1" t="s">
        <v>480</v>
      </c>
      <c r="BQ16" s="1" t="s">
        <v>480</v>
      </c>
      <c r="CV16" s="1" t="s">
        <v>479</v>
      </c>
      <c r="EO16" s="1" t="s">
        <v>481</v>
      </c>
      <c r="FV16" s="1" t="s">
        <v>481</v>
      </c>
      <c r="IX16" s="1" t="s">
        <v>481</v>
      </c>
      <c r="LQ16" s="1" t="s">
        <v>480</v>
      </c>
      <c r="MB16" s="1" t="s">
        <v>481</v>
      </c>
      <c r="NT16" s="1" t="s">
        <v>480</v>
      </c>
      <c r="OY16" s="1" t="s">
        <v>481</v>
      </c>
    </row>
    <row r="17" spans="1:424" ht="15" customHeight="1" x14ac:dyDescent="0.15">
      <c r="A17" s="1" t="str">
        <f t="shared" si="0"/>
        <v/>
      </c>
      <c r="B17" t="s">
        <v>619</v>
      </c>
      <c r="C17" s="2">
        <v>344</v>
      </c>
      <c r="D17" s="1" t="s">
        <v>470</v>
      </c>
      <c r="E17" s="1" t="s">
        <v>471</v>
      </c>
      <c r="F17" s="2">
        <v>16</v>
      </c>
      <c r="G17" s="1" t="s">
        <v>503</v>
      </c>
      <c r="H17" s="1" t="s">
        <v>473</v>
      </c>
      <c r="I17" s="1" t="s">
        <v>474</v>
      </c>
      <c r="J17" s="1" t="s">
        <v>475</v>
      </c>
      <c r="K17" s="1" t="s">
        <v>476</v>
      </c>
      <c r="L17" s="2">
        <v>0</v>
      </c>
      <c r="M17" s="2">
        <v>5</v>
      </c>
      <c r="N17" s="3">
        <v>144.59</v>
      </c>
      <c r="O17" s="3">
        <v>144.63999999999999</v>
      </c>
      <c r="P17" s="1" t="s">
        <v>483</v>
      </c>
      <c r="Q17" s="1" t="s">
        <v>491</v>
      </c>
      <c r="AS17" s="1" t="s">
        <v>479</v>
      </c>
      <c r="BP17" s="1" t="s">
        <v>480</v>
      </c>
      <c r="BQ17" s="1" t="s">
        <v>480</v>
      </c>
      <c r="CV17" s="1" t="s">
        <v>479</v>
      </c>
      <c r="EO17" s="1" t="s">
        <v>481</v>
      </c>
      <c r="FV17" s="1" t="s">
        <v>481</v>
      </c>
      <c r="IX17" s="1" t="s">
        <v>479</v>
      </c>
      <c r="NZ17" s="1" t="s">
        <v>480</v>
      </c>
    </row>
    <row r="18" spans="1:424" ht="15" customHeight="1" x14ac:dyDescent="0.15">
      <c r="A18" s="1" t="str">
        <f t="shared" si="0"/>
        <v/>
      </c>
      <c r="B18" t="s">
        <v>620</v>
      </c>
      <c r="C18" s="2">
        <v>344</v>
      </c>
      <c r="D18" s="1" t="s">
        <v>470</v>
      </c>
      <c r="E18" s="1" t="s">
        <v>471</v>
      </c>
      <c r="F18" s="2">
        <v>17</v>
      </c>
      <c r="G18" s="1" t="s">
        <v>504</v>
      </c>
      <c r="H18" s="1" t="s">
        <v>473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5</v>
      </c>
      <c r="N18" s="3">
        <v>153.94999999999999</v>
      </c>
      <c r="O18" s="2">
        <v>154</v>
      </c>
      <c r="P18" s="1" t="s">
        <v>477</v>
      </c>
      <c r="Q18" s="1" t="s">
        <v>491</v>
      </c>
      <c r="AS18" s="1" t="s">
        <v>481</v>
      </c>
      <c r="EO18" s="1" t="s">
        <v>481</v>
      </c>
      <c r="FV18" s="1" t="s">
        <v>481</v>
      </c>
      <c r="LN18" s="1" t="s">
        <v>479</v>
      </c>
      <c r="NC18" s="1" t="s">
        <v>480</v>
      </c>
      <c r="PH18" s="1" t="s">
        <v>480</v>
      </c>
    </row>
    <row r="19" spans="1:424" ht="15" customHeight="1" x14ac:dyDescent="0.15">
      <c r="A19" s="1" t="str">
        <f t="shared" si="0"/>
        <v/>
      </c>
      <c r="B19" t="s">
        <v>621</v>
      </c>
      <c r="C19" s="2">
        <v>344</v>
      </c>
      <c r="D19" s="1" t="s">
        <v>470</v>
      </c>
      <c r="E19" s="1" t="s">
        <v>471</v>
      </c>
      <c r="F19" s="2">
        <v>18</v>
      </c>
      <c r="G19" s="1" t="s">
        <v>505</v>
      </c>
      <c r="H19" s="1" t="s">
        <v>473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5</v>
      </c>
      <c r="N19" s="3">
        <v>162.08000000000001</v>
      </c>
      <c r="O19" s="3">
        <v>162.13</v>
      </c>
      <c r="P19" s="1" t="s">
        <v>477</v>
      </c>
      <c r="Q19" s="1" t="s">
        <v>491</v>
      </c>
      <c r="AS19" s="1" t="s">
        <v>479</v>
      </c>
      <c r="CV19" s="1" t="s">
        <v>479</v>
      </c>
      <c r="EE19" s="1" t="s">
        <v>480</v>
      </c>
      <c r="EO19" s="1" t="s">
        <v>481</v>
      </c>
      <c r="FV19" s="1" t="s">
        <v>481</v>
      </c>
      <c r="GA19" s="1" t="s">
        <v>480</v>
      </c>
      <c r="HY19" s="1" t="s">
        <v>480</v>
      </c>
      <c r="MB19" s="1" t="s">
        <v>481</v>
      </c>
      <c r="MV19" s="1" t="s">
        <v>493</v>
      </c>
      <c r="NC19" s="1" t="s">
        <v>480</v>
      </c>
    </row>
    <row r="20" spans="1:424" ht="15" customHeight="1" x14ac:dyDescent="0.15">
      <c r="A20" s="1" t="str">
        <f t="shared" si="0"/>
        <v/>
      </c>
      <c r="B20" t="s">
        <v>622</v>
      </c>
      <c r="C20" s="2">
        <v>344</v>
      </c>
      <c r="D20" s="1" t="s">
        <v>470</v>
      </c>
      <c r="E20" s="1" t="s">
        <v>471</v>
      </c>
      <c r="F20" s="2">
        <v>19</v>
      </c>
      <c r="G20" s="1" t="s">
        <v>506</v>
      </c>
      <c r="H20" s="1" t="s">
        <v>473</v>
      </c>
      <c r="I20" s="1" t="s">
        <v>474</v>
      </c>
      <c r="J20" s="1" t="s">
        <v>475</v>
      </c>
      <c r="K20" s="1" t="s">
        <v>476</v>
      </c>
      <c r="L20" s="2">
        <v>0</v>
      </c>
      <c r="M20" s="2">
        <v>5</v>
      </c>
      <c r="N20" s="3">
        <v>171.68</v>
      </c>
      <c r="O20" s="3">
        <v>171.73</v>
      </c>
      <c r="P20" s="1" t="s">
        <v>483</v>
      </c>
      <c r="Q20" s="1" t="s">
        <v>507</v>
      </c>
      <c r="AS20" s="1" t="s">
        <v>481</v>
      </c>
      <c r="BP20" s="1" t="s">
        <v>480</v>
      </c>
      <c r="BQ20" s="1" t="s">
        <v>480</v>
      </c>
      <c r="CV20" s="1" t="s">
        <v>479</v>
      </c>
      <c r="FO20" s="1" t="s">
        <v>479</v>
      </c>
      <c r="FV20" s="1" t="s">
        <v>481</v>
      </c>
      <c r="HY20" s="1" t="s">
        <v>479</v>
      </c>
      <c r="IU20" s="1" t="s">
        <v>479</v>
      </c>
      <c r="MB20" s="1" t="s">
        <v>479</v>
      </c>
      <c r="MR20" s="1" t="s">
        <v>481</v>
      </c>
      <c r="MV20" s="1" t="s">
        <v>481</v>
      </c>
      <c r="NZ20" s="1" t="s">
        <v>479</v>
      </c>
      <c r="OY20" s="1" t="s">
        <v>481</v>
      </c>
    </row>
    <row r="21" spans="1:424" ht="15" customHeight="1" x14ac:dyDescent="0.15">
      <c r="A21" s="1" t="str">
        <f t="shared" si="0"/>
        <v/>
      </c>
      <c r="B21" t="s">
        <v>623</v>
      </c>
      <c r="C21" s="2">
        <v>344</v>
      </c>
      <c r="D21" s="1" t="s">
        <v>470</v>
      </c>
      <c r="E21" s="1" t="s">
        <v>471</v>
      </c>
      <c r="F21" s="2">
        <v>20</v>
      </c>
      <c r="G21" s="1" t="s">
        <v>508</v>
      </c>
      <c r="H21" s="1" t="s">
        <v>473</v>
      </c>
      <c r="I21" s="1" t="s">
        <v>474</v>
      </c>
      <c r="J21" s="1" t="s">
        <v>475</v>
      </c>
      <c r="K21" s="1" t="s">
        <v>476</v>
      </c>
      <c r="L21" s="2">
        <v>0</v>
      </c>
      <c r="M21" s="2">
        <v>5</v>
      </c>
      <c r="N21" s="3">
        <v>181.05</v>
      </c>
      <c r="O21" s="4">
        <v>181.1</v>
      </c>
      <c r="P21" s="1" t="s">
        <v>477</v>
      </c>
      <c r="Q21" s="1" t="s">
        <v>507</v>
      </c>
      <c r="AS21" s="1" t="s">
        <v>481</v>
      </c>
      <c r="BP21" s="1" t="s">
        <v>480</v>
      </c>
      <c r="BQ21" s="1" t="s">
        <v>480</v>
      </c>
      <c r="CV21" s="1" t="s">
        <v>479</v>
      </c>
      <c r="EO21" s="1" t="s">
        <v>481</v>
      </c>
      <c r="FO21" s="1" t="s">
        <v>481</v>
      </c>
      <c r="FV21" s="1" t="s">
        <v>484</v>
      </c>
      <c r="IW21" s="1" t="s">
        <v>480</v>
      </c>
      <c r="MV21" s="1" t="s">
        <v>481</v>
      </c>
      <c r="NZ21" s="1" t="s">
        <v>481</v>
      </c>
      <c r="OY21" s="1" t="s">
        <v>481</v>
      </c>
    </row>
    <row r="22" spans="1:424" ht="15" customHeight="1" x14ac:dyDescent="0.15">
      <c r="A22" s="1" t="str">
        <f t="shared" si="0"/>
        <v/>
      </c>
      <c r="B22" t="s">
        <v>624</v>
      </c>
      <c r="C22" s="2">
        <v>344</v>
      </c>
      <c r="D22" s="1" t="s">
        <v>470</v>
      </c>
      <c r="E22" s="1" t="s">
        <v>471</v>
      </c>
      <c r="F22" s="2">
        <v>21</v>
      </c>
      <c r="G22" s="1" t="s">
        <v>509</v>
      </c>
      <c r="H22" s="1" t="s">
        <v>473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4">
        <v>191.4</v>
      </c>
      <c r="O22" s="3">
        <v>191.45</v>
      </c>
      <c r="P22" s="1" t="s">
        <v>483</v>
      </c>
      <c r="Q22" s="1" t="s">
        <v>507</v>
      </c>
      <c r="AS22" s="1" t="s">
        <v>479</v>
      </c>
      <c r="BD22" s="1" t="s">
        <v>479</v>
      </c>
      <c r="BN22" s="1" t="s">
        <v>480</v>
      </c>
      <c r="CV22" s="1" t="s">
        <v>479</v>
      </c>
      <c r="FO22" s="1" t="s">
        <v>479</v>
      </c>
      <c r="FV22" s="1" t="s">
        <v>481</v>
      </c>
      <c r="FX22" s="1" t="s">
        <v>481</v>
      </c>
      <c r="IW22" s="1" t="s">
        <v>480</v>
      </c>
      <c r="MV22" s="1" t="s">
        <v>481</v>
      </c>
      <c r="NT22" s="1" t="s">
        <v>480</v>
      </c>
      <c r="NZ22" s="1" t="s">
        <v>484</v>
      </c>
      <c r="OY22" s="1" t="s">
        <v>484</v>
      </c>
    </row>
    <row r="23" spans="1:424" ht="15" customHeight="1" x14ac:dyDescent="0.15">
      <c r="A23" s="1" t="str">
        <f t="shared" si="0"/>
        <v/>
      </c>
      <c r="B23" t="s">
        <v>625</v>
      </c>
      <c r="C23" s="2">
        <v>344</v>
      </c>
      <c r="D23" s="1" t="s">
        <v>470</v>
      </c>
      <c r="E23" s="1" t="s">
        <v>471</v>
      </c>
      <c r="F23" s="2">
        <v>22</v>
      </c>
      <c r="G23" s="1" t="s">
        <v>510</v>
      </c>
      <c r="H23" s="1" t="s">
        <v>473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199.65</v>
      </c>
      <c r="O23" s="4">
        <v>199.7</v>
      </c>
      <c r="P23" s="1" t="s">
        <v>483</v>
      </c>
      <c r="Q23" s="1" t="s">
        <v>507</v>
      </c>
      <c r="AS23" s="1" t="s">
        <v>479</v>
      </c>
      <c r="CV23" s="1" t="s">
        <v>479</v>
      </c>
      <c r="EO23" s="1" t="s">
        <v>481</v>
      </c>
      <c r="FO23" s="1" t="s">
        <v>479</v>
      </c>
      <c r="FR23" s="1" t="s">
        <v>480</v>
      </c>
      <c r="FV23" s="1" t="s">
        <v>481</v>
      </c>
      <c r="IW23" s="1" t="s">
        <v>480</v>
      </c>
      <c r="MV23" s="1" t="s">
        <v>479</v>
      </c>
      <c r="NZ23" s="1" t="s">
        <v>481</v>
      </c>
      <c r="OY23" s="1" t="s">
        <v>484</v>
      </c>
    </row>
    <row r="24" spans="1:424" ht="15" customHeight="1" x14ac:dyDescent="0.15">
      <c r="A24" s="1" t="str">
        <f t="shared" si="0"/>
        <v/>
      </c>
      <c r="B24" t="s">
        <v>626</v>
      </c>
      <c r="C24" s="2">
        <v>344</v>
      </c>
      <c r="D24" s="1" t="s">
        <v>470</v>
      </c>
      <c r="E24" s="1" t="s">
        <v>471</v>
      </c>
      <c r="F24" s="2">
        <v>23</v>
      </c>
      <c r="G24" s="1" t="s">
        <v>511</v>
      </c>
      <c r="H24" s="1" t="s">
        <v>512</v>
      </c>
      <c r="I24" s="1" t="s">
        <v>474</v>
      </c>
      <c r="J24" s="1" t="s">
        <v>475</v>
      </c>
      <c r="K24" s="1" t="s">
        <v>476</v>
      </c>
      <c r="L24" s="2">
        <v>0</v>
      </c>
      <c r="M24" s="2">
        <v>5</v>
      </c>
      <c r="N24" s="3">
        <v>209.48</v>
      </c>
      <c r="O24" s="3">
        <v>209.53</v>
      </c>
      <c r="P24" s="1" t="s">
        <v>483</v>
      </c>
      <c r="Q24" s="1" t="s">
        <v>491</v>
      </c>
      <c r="AS24" s="1" t="s">
        <v>480</v>
      </c>
      <c r="CV24" s="1" t="s">
        <v>481</v>
      </c>
      <c r="EH24" s="1" t="s">
        <v>479</v>
      </c>
      <c r="EO24" s="1" t="s">
        <v>479</v>
      </c>
      <c r="FO24" s="1" t="s">
        <v>479</v>
      </c>
      <c r="FV24" s="1" t="s">
        <v>484</v>
      </c>
      <c r="GB24" s="1" t="s">
        <v>479</v>
      </c>
      <c r="HY24" s="1" t="s">
        <v>480</v>
      </c>
      <c r="MV24" s="1" t="s">
        <v>480</v>
      </c>
      <c r="NZ24" s="1" t="s">
        <v>481</v>
      </c>
      <c r="OY24" s="1" t="s">
        <v>484</v>
      </c>
    </row>
    <row r="25" spans="1:424" ht="15" customHeight="1" x14ac:dyDescent="0.15">
      <c r="A25" s="1" t="str">
        <f t="shared" si="0"/>
        <v/>
      </c>
      <c r="B25" t="s">
        <v>627</v>
      </c>
      <c r="C25" s="2">
        <v>344</v>
      </c>
      <c r="D25" s="1" t="s">
        <v>470</v>
      </c>
      <c r="E25" s="1" t="s">
        <v>471</v>
      </c>
      <c r="F25" s="2">
        <v>24</v>
      </c>
      <c r="G25" s="1" t="s">
        <v>513</v>
      </c>
      <c r="H25" s="1" t="s">
        <v>512</v>
      </c>
      <c r="I25" s="1" t="s">
        <v>474</v>
      </c>
      <c r="J25" s="1" t="s">
        <v>475</v>
      </c>
      <c r="K25" s="1" t="s">
        <v>476</v>
      </c>
      <c r="L25" s="2">
        <v>0</v>
      </c>
      <c r="M25" s="2">
        <v>5</v>
      </c>
      <c r="N25" s="3">
        <v>219.34</v>
      </c>
      <c r="O25" s="3">
        <v>219.39</v>
      </c>
      <c r="P25" s="1" t="s">
        <v>477</v>
      </c>
      <c r="Q25" s="1" t="s">
        <v>478</v>
      </c>
      <c r="CV25" s="1" t="s">
        <v>479</v>
      </c>
      <c r="EE25" s="1" t="s">
        <v>480</v>
      </c>
      <c r="EO25" s="1" t="s">
        <v>481</v>
      </c>
      <c r="FV25" s="1" t="s">
        <v>481</v>
      </c>
      <c r="GB25" s="1" t="s">
        <v>480</v>
      </c>
      <c r="HY25" s="1" t="s">
        <v>480</v>
      </c>
      <c r="MV25" s="1" t="s">
        <v>493</v>
      </c>
      <c r="NZ25" s="1" t="s">
        <v>479</v>
      </c>
      <c r="OY25" s="1" t="s">
        <v>481</v>
      </c>
    </row>
    <row r="26" spans="1:424" ht="15" customHeight="1" x14ac:dyDescent="0.15">
      <c r="A26" s="1" t="str">
        <f t="shared" si="0"/>
        <v/>
      </c>
      <c r="B26" t="s">
        <v>628</v>
      </c>
      <c r="C26" s="2">
        <v>344</v>
      </c>
      <c r="D26" s="1" t="s">
        <v>470</v>
      </c>
      <c r="E26" s="1" t="s">
        <v>471</v>
      </c>
      <c r="F26" s="2">
        <v>25</v>
      </c>
      <c r="G26" s="1" t="s">
        <v>514</v>
      </c>
      <c r="H26" s="1" t="s">
        <v>512</v>
      </c>
      <c r="I26" s="1" t="s">
        <v>474</v>
      </c>
      <c r="J26" s="1" t="s">
        <v>475</v>
      </c>
      <c r="K26" s="1" t="s">
        <v>476</v>
      </c>
      <c r="L26" s="2">
        <v>0</v>
      </c>
      <c r="M26" s="2">
        <v>5</v>
      </c>
      <c r="N26" s="3">
        <v>228.92</v>
      </c>
      <c r="O26" s="3">
        <v>228.97</v>
      </c>
      <c r="P26" s="1" t="s">
        <v>477</v>
      </c>
      <c r="Q26" s="1" t="s">
        <v>491</v>
      </c>
      <c r="AS26" s="1" t="s">
        <v>480</v>
      </c>
      <c r="CV26" s="1" t="s">
        <v>480</v>
      </c>
      <c r="EO26" s="1" t="s">
        <v>481</v>
      </c>
      <c r="FO26" s="1" t="s">
        <v>481</v>
      </c>
      <c r="FV26" s="1" t="s">
        <v>481</v>
      </c>
      <c r="GB26" s="1" t="s">
        <v>479</v>
      </c>
      <c r="HY26" s="1" t="s">
        <v>480</v>
      </c>
      <c r="MV26" s="1" t="s">
        <v>481</v>
      </c>
      <c r="NZ26" s="1" t="s">
        <v>479</v>
      </c>
      <c r="OY26" s="1" t="s">
        <v>481</v>
      </c>
    </row>
    <row r="27" spans="1:424" ht="15" customHeight="1" x14ac:dyDescent="0.15">
      <c r="A27" s="1" t="str">
        <f t="shared" si="0"/>
        <v/>
      </c>
      <c r="B27" t="s">
        <v>629</v>
      </c>
      <c r="C27" s="2">
        <v>344</v>
      </c>
      <c r="D27" s="1" t="s">
        <v>470</v>
      </c>
      <c r="E27" s="1" t="s">
        <v>471</v>
      </c>
      <c r="F27" s="2">
        <v>26</v>
      </c>
      <c r="G27" s="1" t="s">
        <v>515</v>
      </c>
      <c r="H27" s="1" t="s">
        <v>512</v>
      </c>
      <c r="I27" s="1" t="s">
        <v>474</v>
      </c>
      <c r="J27" s="1" t="s">
        <v>475</v>
      </c>
      <c r="K27" s="1" t="s">
        <v>476</v>
      </c>
      <c r="L27" s="2">
        <v>0</v>
      </c>
      <c r="M27" s="2">
        <v>5</v>
      </c>
      <c r="N27" s="3">
        <v>238.46</v>
      </c>
      <c r="O27" s="3">
        <v>238.51</v>
      </c>
      <c r="P27" s="1" t="s">
        <v>477</v>
      </c>
      <c r="Q27" s="1" t="s">
        <v>478</v>
      </c>
      <c r="AS27" s="1" t="s">
        <v>479</v>
      </c>
      <c r="CV27" s="1" t="s">
        <v>481</v>
      </c>
      <c r="FV27" s="1" t="s">
        <v>481</v>
      </c>
      <c r="GB27" s="1" t="s">
        <v>479</v>
      </c>
      <c r="HY27" s="1" t="s">
        <v>480</v>
      </c>
      <c r="IX27" s="1" t="s">
        <v>480</v>
      </c>
      <c r="MV27" s="1" t="s">
        <v>481</v>
      </c>
      <c r="NZ27" s="1" t="s">
        <v>480</v>
      </c>
      <c r="OY27" s="1" t="s">
        <v>479</v>
      </c>
    </row>
    <row r="28" spans="1:424" ht="15" customHeight="1" x14ac:dyDescent="0.15">
      <c r="A28" s="1" t="str">
        <f t="shared" si="0"/>
        <v/>
      </c>
      <c r="B28" t="s">
        <v>630</v>
      </c>
      <c r="C28" s="2">
        <v>344</v>
      </c>
      <c r="D28" s="1" t="s">
        <v>470</v>
      </c>
      <c r="E28" s="1" t="s">
        <v>471</v>
      </c>
      <c r="F28" s="2">
        <v>27</v>
      </c>
      <c r="G28" s="1" t="s">
        <v>516</v>
      </c>
      <c r="H28" s="1" t="s">
        <v>512</v>
      </c>
      <c r="I28" s="1" t="s">
        <v>474</v>
      </c>
      <c r="J28" s="1" t="s">
        <v>475</v>
      </c>
      <c r="K28" s="1" t="s">
        <v>476</v>
      </c>
      <c r="L28" s="2">
        <v>0</v>
      </c>
      <c r="M28" s="2">
        <v>5</v>
      </c>
      <c r="N28" s="3">
        <v>248.15</v>
      </c>
      <c r="O28" s="4">
        <v>248.2</v>
      </c>
      <c r="P28" s="1" t="s">
        <v>477</v>
      </c>
      <c r="Q28" s="1" t="s">
        <v>478</v>
      </c>
      <c r="AS28" s="1" t="s">
        <v>481</v>
      </c>
      <c r="CV28" s="1" t="s">
        <v>481</v>
      </c>
      <c r="EO28" s="1" t="s">
        <v>481</v>
      </c>
      <c r="FV28" s="1" t="s">
        <v>481</v>
      </c>
      <c r="MV28" s="1" t="s">
        <v>481</v>
      </c>
    </row>
    <row r="29" spans="1:424" ht="15" customHeight="1" x14ac:dyDescent="0.15">
      <c r="A29" s="1" t="str">
        <f t="shared" si="0"/>
        <v/>
      </c>
      <c r="B29" t="s">
        <v>631</v>
      </c>
      <c r="C29" s="2">
        <v>344</v>
      </c>
      <c r="D29" s="1" t="s">
        <v>470</v>
      </c>
      <c r="E29" s="1" t="s">
        <v>471</v>
      </c>
      <c r="F29" s="2">
        <v>28</v>
      </c>
      <c r="G29" s="1" t="s">
        <v>517</v>
      </c>
      <c r="H29" s="1" t="s">
        <v>512</v>
      </c>
      <c r="I29" s="1" t="s">
        <v>474</v>
      </c>
      <c r="J29" s="1" t="s">
        <v>475</v>
      </c>
      <c r="K29" s="1" t="s">
        <v>476</v>
      </c>
      <c r="L29" s="2">
        <v>0</v>
      </c>
      <c r="M29" s="2">
        <v>5</v>
      </c>
      <c r="N29" s="3">
        <v>257.27999999999997</v>
      </c>
      <c r="O29" s="3">
        <v>257.33</v>
      </c>
      <c r="P29" s="1" t="s">
        <v>483</v>
      </c>
      <c r="Q29" s="1" t="s">
        <v>478</v>
      </c>
      <c r="AS29" s="1" t="s">
        <v>479</v>
      </c>
      <c r="BD29" s="1" t="s">
        <v>481</v>
      </c>
      <c r="CU29" s="1" t="s">
        <v>480</v>
      </c>
      <c r="CV29" s="1" t="s">
        <v>481</v>
      </c>
      <c r="FV29" s="1" t="s">
        <v>480</v>
      </c>
      <c r="MV29" s="1" t="s">
        <v>481</v>
      </c>
      <c r="OY29" s="1" t="s">
        <v>481</v>
      </c>
    </row>
    <row r="30" spans="1:424" ht="15" customHeight="1" x14ac:dyDescent="0.15">
      <c r="A30" s="1" t="str">
        <f t="shared" si="0"/>
        <v/>
      </c>
      <c r="B30" t="s">
        <v>632</v>
      </c>
      <c r="C30" s="2">
        <v>344</v>
      </c>
      <c r="D30" s="1" t="s">
        <v>470</v>
      </c>
      <c r="E30" s="1" t="s">
        <v>471</v>
      </c>
      <c r="F30" s="2">
        <v>29</v>
      </c>
      <c r="G30" s="1" t="s">
        <v>518</v>
      </c>
      <c r="H30" s="1" t="s">
        <v>512</v>
      </c>
      <c r="I30" s="1" t="s">
        <v>474</v>
      </c>
      <c r="J30" s="1" t="s">
        <v>475</v>
      </c>
      <c r="K30" s="1" t="s">
        <v>476</v>
      </c>
      <c r="L30" s="2">
        <v>0</v>
      </c>
      <c r="M30" s="2">
        <v>5</v>
      </c>
      <c r="N30" s="3">
        <v>267.33999999999997</v>
      </c>
      <c r="O30" s="3">
        <v>267.39</v>
      </c>
      <c r="P30" s="1" t="s">
        <v>477</v>
      </c>
      <c r="Q30" s="1" t="s">
        <v>478</v>
      </c>
      <c r="BD30" s="1" t="s">
        <v>481</v>
      </c>
      <c r="CU30" s="1" t="s">
        <v>479</v>
      </c>
      <c r="CV30" s="1" t="s">
        <v>481</v>
      </c>
      <c r="FV30" s="1" t="s">
        <v>479</v>
      </c>
      <c r="MV30" s="1" t="s">
        <v>484</v>
      </c>
      <c r="OY30" s="1" t="s">
        <v>481</v>
      </c>
    </row>
    <row r="31" spans="1:424" ht="15" customHeight="1" x14ac:dyDescent="0.15">
      <c r="A31" s="1" t="str">
        <f t="shared" si="0"/>
        <v/>
      </c>
      <c r="B31" t="s">
        <v>633</v>
      </c>
      <c r="C31" s="2">
        <v>344</v>
      </c>
      <c r="D31" s="1" t="s">
        <v>470</v>
      </c>
      <c r="E31" s="1" t="s">
        <v>471</v>
      </c>
      <c r="F31" s="2">
        <v>30</v>
      </c>
      <c r="G31" s="1" t="s">
        <v>519</v>
      </c>
      <c r="H31" s="1" t="s">
        <v>512</v>
      </c>
      <c r="I31" s="1" t="s">
        <v>474</v>
      </c>
      <c r="J31" s="1" t="s">
        <v>475</v>
      </c>
      <c r="K31" s="1" t="s">
        <v>476</v>
      </c>
      <c r="L31" s="2">
        <v>0</v>
      </c>
      <c r="M31" s="2">
        <v>5</v>
      </c>
      <c r="N31" s="3">
        <v>277.12</v>
      </c>
      <c r="O31" s="3">
        <v>277.17</v>
      </c>
      <c r="P31" s="1" t="s">
        <v>477</v>
      </c>
      <c r="Q31" s="1" t="s">
        <v>478</v>
      </c>
      <c r="CU31" s="1" t="s">
        <v>480</v>
      </c>
      <c r="CV31" s="1" t="s">
        <v>481</v>
      </c>
      <c r="FV31" s="1" t="s">
        <v>479</v>
      </c>
      <c r="HY31" s="1" t="s">
        <v>479</v>
      </c>
      <c r="MV31" s="1" t="s">
        <v>484</v>
      </c>
      <c r="OY31" s="1" t="s">
        <v>481</v>
      </c>
    </row>
    <row r="32" spans="1:424" ht="15" customHeight="1" x14ac:dyDescent="0.15">
      <c r="A32" s="1" t="str">
        <f t="shared" si="0"/>
        <v/>
      </c>
      <c r="B32" t="s">
        <v>634</v>
      </c>
      <c r="C32" s="2">
        <v>344</v>
      </c>
      <c r="D32" s="1" t="s">
        <v>470</v>
      </c>
      <c r="E32" s="1" t="s">
        <v>471</v>
      </c>
      <c r="F32" s="2">
        <v>31</v>
      </c>
      <c r="G32" s="1" t="s">
        <v>520</v>
      </c>
      <c r="H32" s="1" t="s">
        <v>512</v>
      </c>
      <c r="I32" s="1" t="s">
        <v>474</v>
      </c>
      <c r="J32" s="1" t="s">
        <v>475</v>
      </c>
      <c r="K32" s="1" t="s">
        <v>476</v>
      </c>
      <c r="L32" s="2">
        <v>0</v>
      </c>
      <c r="M32" s="2">
        <v>5</v>
      </c>
      <c r="N32" s="3">
        <v>286.77</v>
      </c>
      <c r="O32" s="3">
        <v>286.82</v>
      </c>
      <c r="P32" s="1" t="s">
        <v>477</v>
      </c>
      <c r="Q32" s="1" t="s">
        <v>478</v>
      </c>
      <c r="BH32" s="1" t="s">
        <v>480</v>
      </c>
      <c r="CV32" s="1" t="s">
        <v>481</v>
      </c>
      <c r="FU32" s="1" t="s">
        <v>479</v>
      </c>
      <c r="MV32" s="1" t="s">
        <v>481</v>
      </c>
      <c r="OY32" s="1" t="s">
        <v>481</v>
      </c>
    </row>
    <row r="33" spans="1:415" ht="15" customHeight="1" x14ac:dyDescent="0.15">
      <c r="A33" s="1" t="str">
        <f t="shared" si="0"/>
        <v/>
      </c>
      <c r="B33" t="s">
        <v>635</v>
      </c>
      <c r="C33" s="2">
        <v>344</v>
      </c>
      <c r="D33" s="1" t="s">
        <v>470</v>
      </c>
      <c r="E33" s="1" t="s">
        <v>471</v>
      </c>
      <c r="F33" s="2">
        <v>32</v>
      </c>
      <c r="G33" s="1" t="s">
        <v>521</v>
      </c>
      <c r="H33" s="1" t="s">
        <v>512</v>
      </c>
      <c r="I33" s="1" t="s">
        <v>474</v>
      </c>
      <c r="J33" s="1" t="s">
        <v>475</v>
      </c>
      <c r="K33" s="1" t="s">
        <v>476</v>
      </c>
      <c r="L33" s="2">
        <v>0</v>
      </c>
      <c r="M33" s="2">
        <v>5</v>
      </c>
      <c r="N33" s="3">
        <v>290.92</v>
      </c>
      <c r="O33" s="3">
        <v>290.97000000000003</v>
      </c>
      <c r="P33" s="1" t="s">
        <v>477</v>
      </c>
      <c r="Q33" s="1" t="s">
        <v>478</v>
      </c>
      <c r="BH33" s="1" t="s">
        <v>480</v>
      </c>
      <c r="CU33" s="1" t="s">
        <v>480</v>
      </c>
      <c r="CV33" s="1" t="s">
        <v>481</v>
      </c>
      <c r="HY33" s="1" t="s">
        <v>480</v>
      </c>
      <c r="MV33" s="1" t="s">
        <v>481</v>
      </c>
      <c r="OY33" s="1" t="s">
        <v>479</v>
      </c>
    </row>
    <row r="34" spans="1:415" ht="15" customHeight="1" x14ac:dyDescent="0.15">
      <c r="A34" s="1" t="str">
        <f t="shared" si="0"/>
        <v/>
      </c>
      <c r="B34" t="s">
        <v>636</v>
      </c>
      <c r="C34" s="2">
        <v>344</v>
      </c>
      <c r="D34" s="1" t="s">
        <v>470</v>
      </c>
      <c r="E34" s="1" t="s">
        <v>471</v>
      </c>
      <c r="F34" s="2">
        <v>33</v>
      </c>
      <c r="G34" s="1" t="s">
        <v>522</v>
      </c>
      <c r="H34" s="1" t="s">
        <v>512</v>
      </c>
      <c r="I34" s="1" t="s">
        <v>474</v>
      </c>
      <c r="J34" s="1" t="s">
        <v>475</v>
      </c>
      <c r="K34" s="1" t="s">
        <v>476</v>
      </c>
      <c r="L34" s="2">
        <v>0</v>
      </c>
      <c r="M34" s="2">
        <v>5</v>
      </c>
      <c r="N34" s="3">
        <v>297.18</v>
      </c>
      <c r="O34" s="3">
        <v>297.23</v>
      </c>
      <c r="P34" s="1" t="s">
        <v>523</v>
      </c>
      <c r="Q34" s="1" t="s">
        <v>478</v>
      </c>
      <c r="CV34" s="1" t="s">
        <v>481</v>
      </c>
      <c r="FU34" s="1" t="s">
        <v>480</v>
      </c>
      <c r="MV34" s="1" t="s">
        <v>481</v>
      </c>
      <c r="OY34" s="1" t="s">
        <v>481</v>
      </c>
    </row>
    <row r="35" spans="1:415" ht="15" customHeight="1" x14ac:dyDescent="0.15">
      <c r="A35" s="1" t="str">
        <f t="shared" si="0"/>
        <v/>
      </c>
      <c r="B35" t="s">
        <v>637</v>
      </c>
      <c r="C35" s="2">
        <v>344</v>
      </c>
      <c r="D35" s="1" t="s">
        <v>470</v>
      </c>
      <c r="E35" s="1" t="s">
        <v>471</v>
      </c>
      <c r="F35" s="2">
        <v>34</v>
      </c>
      <c r="G35" s="1" t="s">
        <v>524</v>
      </c>
      <c r="H35" s="1" t="s">
        <v>512</v>
      </c>
      <c r="I35" s="1" t="s">
        <v>474</v>
      </c>
      <c r="J35" s="1" t="s">
        <v>475</v>
      </c>
      <c r="K35" s="1" t="s">
        <v>476</v>
      </c>
      <c r="L35" s="2">
        <v>0</v>
      </c>
      <c r="M35" s="2">
        <v>5</v>
      </c>
      <c r="N35" s="3">
        <v>303.06</v>
      </c>
      <c r="O35" s="3">
        <v>303.11</v>
      </c>
      <c r="P35" s="1" t="s">
        <v>477</v>
      </c>
      <c r="Q35" s="1" t="s">
        <v>478</v>
      </c>
      <c r="CU35" s="1" t="s">
        <v>479</v>
      </c>
      <c r="CV35" s="1" t="s">
        <v>481</v>
      </c>
      <c r="FU35" s="1" t="s">
        <v>480</v>
      </c>
      <c r="HY35" s="1" t="s">
        <v>480</v>
      </c>
      <c r="MV35" s="1" t="s">
        <v>481</v>
      </c>
      <c r="OY35" s="1" t="s">
        <v>481</v>
      </c>
    </row>
    <row r="36" spans="1:415" ht="15" customHeight="1" x14ac:dyDescent="0.15">
      <c r="A36" s="1" t="str">
        <f t="shared" si="0"/>
        <v/>
      </c>
      <c r="B36" t="s">
        <v>638</v>
      </c>
      <c r="C36" s="2">
        <v>344</v>
      </c>
      <c r="D36" s="1" t="s">
        <v>470</v>
      </c>
      <c r="E36" s="1" t="s">
        <v>471</v>
      </c>
      <c r="F36" s="2">
        <v>35</v>
      </c>
      <c r="G36" s="1" t="s">
        <v>525</v>
      </c>
      <c r="H36" s="1" t="s">
        <v>512</v>
      </c>
      <c r="I36" s="1" t="s">
        <v>474</v>
      </c>
      <c r="J36" s="1" t="s">
        <v>475</v>
      </c>
      <c r="K36" s="1" t="s">
        <v>476</v>
      </c>
      <c r="L36" s="2">
        <v>0</v>
      </c>
      <c r="M36" s="2">
        <v>5</v>
      </c>
      <c r="N36" s="3">
        <v>309.31</v>
      </c>
      <c r="O36" s="3">
        <v>309.36</v>
      </c>
      <c r="P36" s="1" t="s">
        <v>477</v>
      </c>
      <c r="Q36" s="1" t="s">
        <v>478</v>
      </c>
      <c r="CU36" s="1" t="s">
        <v>480</v>
      </c>
      <c r="CV36" s="1" t="s">
        <v>481</v>
      </c>
      <c r="FV36" s="1" t="s">
        <v>479</v>
      </c>
      <c r="MV36" s="1" t="s">
        <v>481</v>
      </c>
      <c r="OY36" s="1" t="s">
        <v>481</v>
      </c>
    </row>
    <row r="37" spans="1:415" ht="15" customHeight="1" x14ac:dyDescent="0.15">
      <c r="A37" s="1" t="str">
        <f t="shared" si="0"/>
        <v/>
      </c>
      <c r="B37" t="s">
        <v>639</v>
      </c>
      <c r="C37" s="2">
        <v>344</v>
      </c>
      <c r="D37" s="1" t="s">
        <v>470</v>
      </c>
      <c r="E37" s="1" t="s">
        <v>471</v>
      </c>
      <c r="F37" s="2">
        <v>36</v>
      </c>
      <c r="G37" s="1" t="s">
        <v>526</v>
      </c>
      <c r="H37" s="1" t="s">
        <v>527</v>
      </c>
      <c r="I37" s="1" t="s">
        <v>474</v>
      </c>
      <c r="J37" s="1" t="s">
        <v>475</v>
      </c>
      <c r="K37" s="1" t="s">
        <v>476</v>
      </c>
      <c r="L37" s="2">
        <v>0</v>
      </c>
      <c r="M37" s="2">
        <v>5</v>
      </c>
      <c r="N37" s="3">
        <v>315.36</v>
      </c>
      <c r="O37" s="3">
        <v>315.41000000000003</v>
      </c>
      <c r="P37" s="1" t="s">
        <v>477</v>
      </c>
      <c r="Q37" s="1" t="s">
        <v>478</v>
      </c>
      <c r="CU37" s="1" t="s">
        <v>479</v>
      </c>
      <c r="DP37" s="1" t="s">
        <v>481</v>
      </c>
      <c r="FA37" s="1" t="s">
        <v>480</v>
      </c>
      <c r="MV37" s="1" t="s">
        <v>481</v>
      </c>
      <c r="OY37" s="1" t="s">
        <v>481</v>
      </c>
    </row>
    <row r="38" spans="1:415" ht="15" customHeight="1" x14ac:dyDescent="0.15">
      <c r="A38" s="1" t="str">
        <f t="shared" si="0"/>
        <v/>
      </c>
      <c r="B38" t="s">
        <v>640</v>
      </c>
      <c r="C38" s="2">
        <v>344</v>
      </c>
      <c r="D38" s="1" t="s">
        <v>470</v>
      </c>
      <c r="E38" s="1" t="s">
        <v>471</v>
      </c>
      <c r="F38" s="2">
        <v>37</v>
      </c>
      <c r="G38" s="1" t="s">
        <v>528</v>
      </c>
      <c r="H38" s="1" t="s">
        <v>527</v>
      </c>
      <c r="I38" s="1" t="s">
        <v>474</v>
      </c>
      <c r="J38" s="1" t="s">
        <v>475</v>
      </c>
      <c r="K38" s="1" t="s">
        <v>476</v>
      </c>
      <c r="L38" s="2">
        <v>0</v>
      </c>
      <c r="M38" s="2">
        <v>5</v>
      </c>
      <c r="N38" s="3">
        <v>321.48</v>
      </c>
      <c r="O38" s="3">
        <v>321.52999999999997</v>
      </c>
      <c r="P38" s="1" t="s">
        <v>477</v>
      </c>
      <c r="Q38" s="1" t="s">
        <v>491</v>
      </c>
      <c r="AS38" s="1" t="s">
        <v>480</v>
      </c>
      <c r="AY38" s="1" t="s">
        <v>480</v>
      </c>
      <c r="CV38" s="1" t="s">
        <v>481</v>
      </c>
      <c r="DP38" s="1" t="s">
        <v>479</v>
      </c>
      <c r="FV38" s="1" t="s">
        <v>480</v>
      </c>
      <c r="IX38" s="1" t="s">
        <v>480</v>
      </c>
      <c r="MV38" s="1" t="s">
        <v>481</v>
      </c>
      <c r="OY38" s="1" t="s">
        <v>481</v>
      </c>
    </row>
    <row r="39" spans="1:415" ht="15" customHeight="1" x14ac:dyDescent="0.15">
      <c r="A39" s="1" t="str">
        <f t="shared" si="0"/>
        <v/>
      </c>
      <c r="B39" t="s">
        <v>641</v>
      </c>
      <c r="C39" s="2">
        <v>344</v>
      </c>
      <c r="D39" s="1" t="s">
        <v>470</v>
      </c>
      <c r="E39" s="1" t="s">
        <v>471</v>
      </c>
      <c r="F39" s="2">
        <v>38</v>
      </c>
      <c r="G39" s="1" t="s">
        <v>529</v>
      </c>
      <c r="H39" s="1" t="s">
        <v>527</v>
      </c>
      <c r="I39" s="1" t="s">
        <v>474</v>
      </c>
      <c r="J39" s="1" t="s">
        <v>475</v>
      </c>
      <c r="K39" s="1" t="s">
        <v>476</v>
      </c>
      <c r="L39" s="2">
        <v>0</v>
      </c>
      <c r="M39" s="2">
        <v>5</v>
      </c>
      <c r="N39" s="3">
        <v>329.54</v>
      </c>
      <c r="O39" s="3">
        <v>329.59</v>
      </c>
      <c r="P39" s="1" t="s">
        <v>523</v>
      </c>
      <c r="Q39" s="1" t="s">
        <v>488</v>
      </c>
      <c r="CV39" s="1" t="s">
        <v>481</v>
      </c>
      <c r="FV39" s="1" t="s">
        <v>480</v>
      </c>
      <c r="MV39" s="1" t="s">
        <v>481</v>
      </c>
      <c r="NA39" s="1" t="s">
        <v>479</v>
      </c>
      <c r="OY39" s="1" t="s">
        <v>481</v>
      </c>
    </row>
    <row r="40" spans="1:415" ht="15" customHeight="1" x14ac:dyDescent="0.15">
      <c r="A40" s="1" t="str">
        <f t="shared" si="0"/>
        <v/>
      </c>
      <c r="B40" t="s">
        <v>642</v>
      </c>
      <c r="C40" s="2">
        <v>344</v>
      </c>
      <c r="D40" s="1" t="s">
        <v>470</v>
      </c>
      <c r="E40" s="1" t="s">
        <v>471</v>
      </c>
      <c r="F40" s="2">
        <v>39</v>
      </c>
      <c r="G40" s="1" t="s">
        <v>530</v>
      </c>
      <c r="H40" s="1" t="s">
        <v>527</v>
      </c>
      <c r="I40" s="1" t="s">
        <v>474</v>
      </c>
      <c r="J40" s="1" t="s">
        <v>475</v>
      </c>
      <c r="K40" s="1" t="s">
        <v>476</v>
      </c>
      <c r="L40" s="2">
        <v>0</v>
      </c>
      <c r="M40" s="2">
        <v>5</v>
      </c>
      <c r="N40" s="3">
        <v>337.49</v>
      </c>
      <c r="O40" s="3">
        <v>337.54</v>
      </c>
      <c r="P40" s="1" t="s">
        <v>523</v>
      </c>
      <c r="Q40" s="1" t="s">
        <v>488</v>
      </c>
      <c r="CV40" s="1" t="s">
        <v>479</v>
      </c>
      <c r="FV40" s="1" t="s">
        <v>479</v>
      </c>
      <c r="MV40" s="1" t="s">
        <v>481</v>
      </c>
      <c r="NA40" s="1" t="s">
        <v>481</v>
      </c>
      <c r="OY40" s="1" t="s">
        <v>481</v>
      </c>
    </row>
  </sheetData>
  <conditionalFormatting sqref="A1:XFD1048576">
    <cfRule type="expression" dxfId="1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B24" sqref="B24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2.6640625" style="1" customWidth="1"/>
    <col min="7" max="7" width="3" style="1" customWidth="1"/>
    <col min="8" max="8" width="0.33203125" style="1" customWidth="1"/>
    <col min="9" max="10" width="10" style="1" customWidth="1"/>
    <col min="11" max="11" width="36" style="1" customWidth="1"/>
    <col min="12" max="12" width="2.83203125" style="1" customWidth="1"/>
    <col min="13" max="13" width="2.33203125" style="1" customWidth="1"/>
    <col min="14" max="14" width="2" style="1" customWidth="1"/>
    <col min="15" max="15" width="27.6640625" style="1" customWidth="1"/>
    <col min="16" max="19" width="12.5" style="1" customWidth="1"/>
    <col min="20" max="21" width="10" style="1" customWidth="1"/>
    <col min="22" max="22" width="12.5" style="1" customWidth="1"/>
    <col min="23" max="523" width="10" style="1" customWidth="1"/>
    <col min="524" max="16384" width="10" style="1"/>
  </cols>
  <sheetData>
    <row r="1" spans="1:22" s="5" customFormat="1" ht="15" customHeight="1" x14ac:dyDescent="0.15">
      <c r="A1" s="6" t="s">
        <v>531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532</v>
      </c>
      <c r="G1" s="6" t="s">
        <v>533</v>
      </c>
      <c r="H1" s="6" t="s">
        <v>534</v>
      </c>
      <c r="I1" s="6" t="s">
        <v>535</v>
      </c>
      <c r="J1" s="6" t="s">
        <v>536</v>
      </c>
      <c r="K1" s="6" t="s">
        <v>537</v>
      </c>
      <c r="L1" s="6" t="s">
        <v>538</v>
      </c>
      <c r="M1" s="6" t="s">
        <v>539</v>
      </c>
      <c r="N1" s="6" t="s">
        <v>540</v>
      </c>
      <c r="O1" s="6" t="s">
        <v>541</v>
      </c>
      <c r="P1" s="6" t="s">
        <v>542</v>
      </c>
      <c r="Q1" s="6" t="s">
        <v>543</v>
      </c>
      <c r="R1" s="6" t="s">
        <v>544</v>
      </c>
      <c r="S1" s="6" t="s">
        <v>545</v>
      </c>
      <c r="T1" s="6" t="s">
        <v>468</v>
      </c>
      <c r="U1" s="6" t="s">
        <v>469</v>
      </c>
      <c r="V1" s="6" t="s">
        <v>467</v>
      </c>
    </row>
    <row r="2" spans="1:22" ht="15" customHeight="1" x14ac:dyDescent="0.15">
      <c r="A2" t="s">
        <v>602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0" style="1" hidden="1" customWidth="1"/>
    <col min="2" max="2" width="29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7" style="1" bestFit="1" customWidth="1"/>
    <col min="17" max="17" width="104" style="1" bestFit="1" customWidth="1"/>
    <col min="18" max="18" width="18.33203125" style="1" bestFit="1" customWidth="1"/>
    <col min="19" max="19" width="11.1640625" style="1" bestFit="1" customWidth="1"/>
    <col min="20" max="20" width="15.6640625" style="1" bestFit="1" customWidth="1"/>
    <col min="21" max="21" width="24" style="1" bestFit="1" customWidth="1"/>
    <col min="22" max="22" width="15.33203125" style="1" bestFit="1" customWidth="1"/>
    <col min="23" max="23" width="23.1640625" style="1" bestFit="1" customWidth="1"/>
    <col min="24" max="24" width="10.5" style="1" bestFit="1" customWidth="1"/>
    <col min="25" max="25" width="13" style="1" bestFit="1" customWidth="1"/>
    <col min="26" max="26" width="15.6640625" style="1" bestFit="1" customWidth="1"/>
    <col min="27" max="27" width="15.5" style="1" bestFit="1" customWidth="1"/>
    <col min="28" max="28" width="16.1640625" style="1" bestFit="1" customWidth="1"/>
    <col min="29" max="29" width="11.5" style="1" bestFit="1" customWidth="1"/>
    <col min="30" max="30" width="11.33203125" style="1" bestFit="1" customWidth="1"/>
    <col min="31" max="31" width="12" style="1" bestFit="1" customWidth="1"/>
    <col min="32" max="32" width="8.1640625" style="1" bestFit="1" customWidth="1"/>
    <col min="33" max="33" width="12.5" style="1" bestFit="1" customWidth="1"/>
    <col min="34" max="34" width="13.83203125" style="1" bestFit="1" customWidth="1"/>
    <col min="35" max="535" width="10" style="1" customWidth="1"/>
    <col min="536" max="16384" width="10" style="1"/>
  </cols>
  <sheetData>
    <row r="1" spans="1:34" s="5" customFormat="1" ht="15" customHeight="1" x14ac:dyDescent="0.15">
      <c r="A1" s="5" t="s">
        <v>644</v>
      </c>
      <c r="B1" s="8" t="s">
        <v>603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546</v>
      </c>
      <c r="Q1" s="6" t="s">
        <v>547</v>
      </c>
      <c r="R1" s="6" t="s">
        <v>548</v>
      </c>
      <c r="S1" s="6" t="s">
        <v>549</v>
      </c>
      <c r="T1" s="6" t="s">
        <v>550</v>
      </c>
      <c r="U1" s="6" t="s">
        <v>551</v>
      </c>
      <c r="V1" s="6" t="s">
        <v>552</v>
      </c>
      <c r="W1" s="6" t="s">
        <v>553</v>
      </c>
      <c r="X1" s="6" t="s">
        <v>554</v>
      </c>
      <c r="Y1" s="6" t="s">
        <v>555</v>
      </c>
      <c r="Z1" s="6" t="s">
        <v>556</v>
      </c>
      <c r="AA1" s="6" t="s">
        <v>557</v>
      </c>
      <c r="AB1" s="6" t="s">
        <v>558</v>
      </c>
      <c r="AC1" s="6" t="s">
        <v>559</v>
      </c>
      <c r="AD1" s="6" t="s">
        <v>560</v>
      </c>
      <c r="AE1" s="6" t="s">
        <v>561</v>
      </c>
      <c r="AF1" s="6" t="s">
        <v>467</v>
      </c>
      <c r="AG1" s="6" t="s">
        <v>468</v>
      </c>
      <c r="AH1" s="6" t="s">
        <v>469</v>
      </c>
    </row>
    <row r="2" spans="1:34" ht="15" customHeight="1" x14ac:dyDescent="0.15">
      <c r="A2" s="1" t="str">
        <f>IF(AND(C2=C1,D2=D1,E2=E1,F2=F1,G2=G1,H2=H1,I2=I1,J2=J1,K2=K1,L2=L1),"DUPE","")</f>
        <v/>
      </c>
      <c r="B2" t="s">
        <v>643</v>
      </c>
      <c r="C2" s="2">
        <v>344</v>
      </c>
      <c r="D2" s="1" t="s">
        <v>470</v>
      </c>
      <c r="E2" s="1" t="s">
        <v>471</v>
      </c>
      <c r="L2" s="2">
        <v>184</v>
      </c>
      <c r="M2" s="2">
        <v>6873</v>
      </c>
      <c r="N2" s="3">
        <v>1.84</v>
      </c>
      <c r="O2" s="3">
        <v>68.73</v>
      </c>
      <c r="P2" s="1" t="s">
        <v>562</v>
      </c>
      <c r="Q2" s="1" t="s">
        <v>563</v>
      </c>
      <c r="R2" s="1" t="s">
        <v>564</v>
      </c>
      <c r="S2" s="1" t="s">
        <v>565</v>
      </c>
      <c r="U2" s="1" t="s">
        <v>566</v>
      </c>
      <c r="V2" s="1" t="s">
        <v>567</v>
      </c>
      <c r="W2" s="1" t="s">
        <v>190</v>
      </c>
      <c r="AA2" s="2">
        <v>0</v>
      </c>
      <c r="AD2" s="3">
        <v>0.28999999999999998</v>
      </c>
    </row>
    <row r="3" spans="1:34" ht="15" customHeight="1" x14ac:dyDescent="0.15">
      <c r="A3" s="1" t="str">
        <f t="shared" ref="A3:A17" si="0">IF(AND(C3=C2,D3=D2,E3=E2,F3=F2,G3=G2,H3=H2,I3=I2,J3=J2,K3=K2,L3=L2),"DUPE","")</f>
        <v/>
      </c>
      <c r="B3" t="s">
        <v>643</v>
      </c>
      <c r="C3" s="2">
        <v>344</v>
      </c>
      <c r="D3" s="1" t="s">
        <v>470</v>
      </c>
      <c r="E3" s="1" t="s">
        <v>471</v>
      </c>
      <c r="L3" s="2">
        <v>7825</v>
      </c>
      <c r="M3" s="2">
        <v>8776</v>
      </c>
      <c r="N3" s="3">
        <v>78.25</v>
      </c>
      <c r="O3" s="3">
        <v>87.76</v>
      </c>
      <c r="P3" s="1" t="s">
        <v>568</v>
      </c>
      <c r="Q3" s="1" t="s">
        <v>569</v>
      </c>
      <c r="R3" s="1" t="s">
        <v>564</v>
      </c>
      <c r="S3" s="1" t="s">
        <v>565</v>
      </c>
      <c r="U3" s="1" t="s">
        <v>566</v>
      </c>
      <c r="V3" s="1" t="s">
        <v>570</v>
      </c>
      <c r="W3" s="1" t="s">
        <v>337</v>
      </c>
      <c r="AA3" s="2">
        <v>0</v>
      </c>
      <c r="AD3" s="3">
        <v>0.44</v>
      </c>
    </row>
    <row r="4" spans="1:34" ht="15" customHeight="1" x14ac:dyDescent="0.15">
      <c r="A4" s="1" t="str">
        <f t="shared" si="0"/>
        <v/>
      </c>
      <c r="B4" t="s">
        <v>643</v>
      </c>
      <c r="C4" s="2">
        <v>344</v>
      </c>
      <c r="D4" s="1" t="s">
        <v>470</v>
      </c>
      <c r="E4" s="1" t="s">
        <v>471</v>
      </c>
      <c r="L4" s="2">
        <v>9710</v>
      </c>
      <c r="M4" s="2">
        <v>11600</v>
      </c>
      <c r="N4" s="4">
        <v>97.1</v>
      </c>
      <c r="O4" s="2">
        <v>116</v>
      </c>
      <c r="P4" s="1" t="s">
        <v>571</v>
      </c>
      <c r="Q4" s="1" t="s">
        <v>572</v>
      </c>
      <c r="R4" s="1" t="s">
        <v>564</v>
      </c>
      <c r="S4" s="1" t="s">
        <v>565</v>
      </c>
      <c r="T4" s="1" t="s">
        <v>570</v>
      </c>
      <c r="U4" s="1" t="s">
        <v>337</v>
      </c>
      <c r="V4" s="1" t="s">
        <v>573</v>
      </c>
      <c r="W4" s="1" t="s">
        <v>142</v>
      </c>
      <c r="AA4" s="3">
        <v>0.44</v>
      </c>
      <c r="AD4" s="3">
        <v>1.93</v>
      </c>
    </row>
    <row r="5" spans="1:34" ht="15" customHeight="1" x14ac:dyDescent="0.15">
      <c r="A5" s="1" t="str">
        <f t="shared" si="0"/>
        <v/>
      </c>
      <c r="B5" t="s">
        <v>643</v>
      </c>
      <c r="C5" s="2">
        <v>344</v>
      </c>
      <c r="D5" s="1" t="s">
        <v>470</v>
      </c>
      <c r="E5" s="1" t="s">
        <v>471</v>
      </c>
      <c r="L5" s="2">
        <v>12575</v>
      </c>
      <c r="M5" s="2">
        <v>13514</v>
      </c>
      <c r="N5" s="3">
        <v>125.75</v>
      </c>
      <c r="O5" s="3">
        <v>135.13999999999999</v>
      </c>
      <c r="P5" s="1" t="s">
        <v>574</v>
      </c>
      <c r="Q5" s="1" t="s">
        <v>575</v>
      </c>
      <c r="R5" s="1" t="s">
        <v>564</v>
      </c>
      <c r="S5" s="1" t="s">
        <v>565</v>
      </c>
      <c r="T5" s="1" t="s">
        <v>573</v>
      </c>
      <c r="U5" s="1" t="s">
        <v>142</v>
      </c>
      <c r="V5" s="1" t="s">
        <v>570</v>
      </c>
      <c r="W5" s="1" t="s">
        <v>576</v>
      </c>
      <c r="AA5" s="3">
        <v>1.93</v>
      </c>
      <c r="AD5" s="3">
        <v>3.92</v>
      </c>
    </row>
    <row r="6" spans="1:34" ht="15" customHeight="1" x14ac:dyDescent="0.15">
      <c r="A6" s="1" t="str">
        <f t="shared" si="0"/>
        <v/>
      </c>
      <c r="B6" t="s">
        <v>643</v>
      </c>
      <c r="C6" s="2">
        <v>344</v>
      </c>
      <c r="D6" s="1" t="s">
        <v>470</v>
      </c>
      <c r="E6" s="1" t="s">
        <v>471</v>
      </c>
      <c r="L6" s="2">
        <v>14459</v>
      </c>
      <c r="M6" s="2">
        <v>17173</v>
      </c>
      <c r="N6" s="3">
        <v>144.59</v>
      </c>
      <c r="O6" s="3">
        <v>171.73</v>
      </c>
      <c r="P6" s="1" t="s">
        <v>577</v>
      </c>
      <c r="Q6" s="1" t="s">
        <v>578</v>
      </c>
      <c r="R6" s="1" t="s">
        <v>564</v>
      </c>
      <c r="S6" s="1" t="s">
        <v>565</v>
      </c>
      <c r="T6" s="1" t="s">
        <v>573</v>
      </c>
      <c r="U6" s="1" t="s">
        <v>579</v>
      </c>
      <c r="V6" s="1" t="s">
        <v>570</v>
      </c>
      <c r="W6" s="1" t="s">
        <v>576</v>
      </c>
      <c r="AA6" s="4">
        <v>3.7</v>
      </c>
      <c r="AD6" s="3">
        <v>3.92</v>
      </c>
    </row>
    <row r="7" spans="1:34" ht="15" customHeight="1" x14ac:dyDescent="0.15">
      <c r="A7" s="1" t="str">
        <f t="shared" si="0"/>
        <v/>
      </c>
      <c r="B7" t="s">
        <v>643</v>
      </c>
      <c r="C7" s="2">
        <v>344</v>
      </c>
      <c r="D7" s="1" t="s">
        <v>470</v>
      </c>
      <c r="E7" s="1" t="s">
        <v>471</v>
      </c>
      <c r="L7" s="2">
        <v>19965</v>
      </c>
      <c r="M7" s="2">
        <v>20953</v>
      </c>
      <c r="N7" s="3">
        <v>199.65</v>
      </c>
      <c r="O7" s="3">
        <v>209.53</v>
      </c>
      <c r="P7" s="1" t="s">
        <v>580</v>
      </c>
      <c r="Q7" s="1" t="s">
        <v>581</v>
      </c>
      <c r="R7" s="1" t="s">
        <v>564</v>
      </c>
      <c r="S7" s="1" t="s">
        <v>565</v>
      </c>
      <c r="T7" s="1" t="s">
        <v>570</v>
      </c>
      <c r="U7" s="1" t="s">
        <v>152</v>
      </c>
      <c r="V7" s="1" t="s">
        <v>567</v>
      </c>
      <c r="W7" s="1" t="s">
        <v>137</v>
      </c>
      <c r="AA7" s="3">
        <v>5.59</v>
      </c>
      <c r="AD7" s="3">
        <v>8.2899999999999991</v>
      </c>
    </row>
    <row r="8" spans="1:34" ht="15" customHeight="1" x14ac:dyDescent="0.15">
      <c r="A8" s="1" t="str">
        <f t="shared" si="0"/>
        <v/>
      </c>
      <c r="B8" t="s">
        <v>643</v>
      </c>
      <c r="C8" s="2">
        <v>344</v>
      </c>
      <c r="D8" s="1" t="s">
        <v>470</v>
      </c>
      <c r="E8" s="1" t="s">
        <v>471</v>
      </c>
      <c r="L8" s="2">
        <v>22892</v>
      </c>
      <c r="M8" s="2">
        <v>24820</v>
      </c>
      <c r="N8" s="3">
        <v>228.92</v>
      </c>
      <c r="O8" s="4">
        <v>248.2</v>
      </c>
      <c r="P8" s="1" t="s">
        <v>582</v>
      </c>
      <c r="Q8" s="1" t="s">
        <v>583</v>
      </c>
      <c r="R8" s="1" t="s">
        <v>564</v>
      </c>
      <c r="S8" s="1" t="s">
        <v>565</v>
      </c>
      <c r="T8" s="1" t="s">
        <v>570</v>
      </c>
      <c r="U8" s="1" t="s">
        <v>171</v>
      </c>
      <c r="V8" s="1" t="s">
        <v>567</v>
      </c>
      <c r="W8" s="1" t="s">
        <v>152</v>
      </c>
      <c r="AA8" s="3">
        <v>8.2899999999999991</v>
      </c>
      <c r="AD8" s="3">
        <v>10.55</v>
      </c>
    </row>
    <row r="9" spans="1:34" ht="15" customHeight="1" x14ac:dyDescent="0.15">
      <c r="A9" s="1" t="str">
        <f t="shared" si="0"/>
        <v/>
      </c>
      <c r="B9" t="s">
        <v>643</v>
      </c>
      <c r="C9" s="2">
        <v>344</v>
      </c>
      <c r="D9" s="1" t="s">
        <v>470</v>
      </c>
      <c r="E9" s="1" t="s">
        <v>471</v>
      </c>
      <c r="L9" s="2">
        <v>25728</v>
      </c>
      <c r="M9" s="2">
        <v>29097</v>
      </c>
      <c r="N9" s="3">
        <v>257.27999999999997</v>
      </c>
      <c r="O9" s="3">
        <v>290.97000000000003</v>
      </c>
      <c r="P9" s="1" t="s">
        <v>584</v>
      </c>
      <c r="Q9" s="1" t="s">
        <v>585</v>
      </c>
      <c r="R9" s="1" t="s">
        <v>564</v>
      </c>
      <c r="S9" s="1" t="s">
        <v>565</v>
      </c>
      <c r="T9" s="1" t="s">
        <v>567</v>
      </c>
      <c r="U9" s="1" t="s">
        <v>152</v>
      </c>
      <c r="V9" s="1" t="s">
        <v>567</v>
      </c>
      <c r="W9" s="1" t="s">
        <v>57</v>
      </c>
      <c r="AA9" s="3">
        <v>10.55</v>
      </c>
      <c r="AD9" s="3">
        <v>10.89</v>
      </c>
    </row>
    <row r="10" spans="1:34" ht="15" customHeight="1" x14ac:dyDescent="0.15">
      <c r="A10" s="1" t="str">
        <f t="shared" si="0"/>
        <v/>
      </c>
      <c r="B10" t="s">
        <v>643</v>
      </c>
      <c r="C10" s="2">
        <v>344</v>
      </c>
      <c r="D10" s="1" t="s">
        <v>470</v>
      </c>
      <c r="E10" s="1" t="s">
        <v>471</v>
      </c>
      <c r="L10" s="2">
        <v>29718</v>
      </c>
      <c r="M10" s="2">
        <v>30936</v>
      </c>
      <c r="N10" s="3">
        <v>297.18</v>
      </c>
      <c r="O10" s="3">
        <v>309.36</v>
      </c>
      <c r="P10" s="1" t="s">
        <v>586</v>
      </c>
      <c r="Q10" s="1" t="s">
        <v>587</v>
      </c>
      <c r="R10" s="1" t="s">
        <v>564</v>
      </c>
      <c r="S10" s="1" t="s">
        <v>565</v>
      </c>
      <c r="T10" s="1" t="s">
        <v>567</v>
      </c>
      <c r="U10" s="1" t="s">
        <v>152</v>
      </c>
      <c r="V10" s="1" t="s">
        <v>573</v>
      </c>
      <c r="W10" s="1" t="s">
        <v>154</v>
      </c>
      <c r="AA10" s="3">
        <v>10.55</v>
      </c>
      <c r="AD10" s="4">
        <v>11.9</v>
      </c>
    </row>
    <row r="11" spans="1:34" ht="15" customHeight="1" x14ac:dyDescent="0.15">
      <c r="A11" s="1" t="str">
        <f t="shared" si="0"/>
        <v/>
      </c>
      <c r="B11" t="s">
        <v>623</v>
      </c>
      <c r="C11" s="2">
        <v>344</v>
      </c>
      <c r="D11" s="1" t="s">
        <v>470</v>
      </c>
      <c r="E11" s="1" t="s">
        <v>471</v>
      </c>
      <c r="F11" s="2">
        <v>20</v>
      </c>
      <c r="G11" s="1" t="s">
        <v>508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3">
        <v>181.05</v>
      </c>
      <c r="O11" s="4">
        <v>181.1</v>
      </c>
      <c r="P11" s="1" t="s">
        <v>588</v>
      </c>
      <c r="Q11" s="1" t="s">
        <v>589</v>
      </c>
      <c r="R11" s="1" t="s">
        <v>564</v>
      </c>
      <c r="S11" s="1" t="s">
        <v>565</v>
      </c>
      <c r="T11" s="1" t="s">
        <v>573</v>
      </c>
      <c r="U11" s="1" t="s">
        <v>579</v>
      </c>
      <c r="V11" s="1" t="s">
        <v>570</v>
      </c>
      <c r="W11" s="1" t="s">
        <v>171</v>
      </c>
      <c r="AA11" s="4">
        <v>3.7</v>
      </c>
      <c r="AD11" s="3">
        <v>5.59</v>
      </c>
    </row>
    <row r="12" spans="1:34" ht="15" customHeight="1" x14ac:dyDescent="0.15">
      <c r="A12" s="1" t="str">
        <f t="shared" si="0"/>
        <v/>
      </c>
      <c r="B12" t="s">
        <v>624</v>
      </c>
      <c r="C12" s="2">
        <v>344</v>
      </c>
      <c r="D12" s="1" t="s">
        <v>470</v>
      </c>
      <c r="E12" s="1" t="s">
        <v>471</v>
      </c>
      <c r="F12" s="2">
        <v>21</v>
      </c>
      <c r="G12" s="1" t="s">
        <v>509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4">
        <v>191.4</v>
      </c>
      <c r="O12" s="3">
        <v>191.45</v>
      </c>
      <c r="P12" s="1" t="s">
        <v>590</v>
      </c>
      <c r="Q12" s="1" t="s">
        <v>591</v>
      </c>
      <c r="R12" s="1" t="s">
        <v>564</v>
      </c>
      <c r="S12" s="1" t="s">
        <v>565</v>
      </c>
      <c r="T12" s="1" t="s">
        <v>567</v>
      </c>
      <c r="U12" s="1" t="s">
        <v>137</v>
      </c>
      <c r="V12" s="1" t="s">
        <v>570</v>
      </c>
      <c r="W12" s="1" t="s">
        <v>171</v>
      </c>
      <c r="AA12" s="3">
        <v>5.12</v>
      </c>
      <c r="AD12" s="3">
        <v>5.59</v>
      </c>
    </row>
    <row r="13" spans="1:34" ht="15" customHeight="1" x14ac:dyDescent="0.15">
      <c r="A13" s="1" t="str">
        <f t="shared" si="0"/>
        <v/>
      </c>
      <c r="B13" t="s">
        <v>627</v>
      </c>
      <c r="C13" s="2">
        <v>344</v>
      </c>
      <c r="D13" s="1" t="s">
        <v>470</v>
      </c>
      <c r="E13" s="1" t="s">
        <v>471</v>
      </c>
      <c r="F13" s="2">
        <v>24</v>
      </c>
      <c r="G13" s="1" t="s">
        <v>513</v>
      </c>
      <c r="H13" s="1" t="s">
        <v>512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219.34</v>
      </c>
      <c r="O13" s="3">
        <v>219.39</v>
      </c>
      <c r="P13" s="1" t="s">
        <v>592</v>
      </c>
      <c r="Q13" s="1" t="s">
        <v>593</v>
      </c>
      <c r="R13" s="1" t="s">
        <v>564</v>
      </c>
      <c r="S13" s="1" t="s">
        <v>565</v>
      </c>
      <c r="T13" s="1" t="s">
        <v>570</v>
      </c>
      <c r="U13" s="1" t="s">
        <v>152</v>
      </c>
      <c r="V13" s="1" t="s">
        <v>570</v>
      </c>
      <c r="W13" s="1" t="s">
        <v>152</v>
      </c>
      <c r="AA13" s="3">
        <v>5.59</v>
      </c>
      <c r="AD13" s="3">
        <v>9.5299999999999994</v>
      </c>
    </row>
    <row r="14" spans="1:34" ht="15" customHeight="1" x14ac:dyDescent="0.15">
      <c r="A14" s="1" t="str">
        <f t="shared" si="0"/>
        <v/>
      </c>
      <c r="B14" t="s">
        <v>639</v>
      </c>
      <c r="C14" s="2">
        <v>344</v>
      </c>
      <c r="D14" s="1" t="s">
        <v>470</v>
      </c>
      <c r="E14" s="1" t="s">
        <v>471</v>
      </c>
      <c r="F14" s="2">
        <v>36</v>
      </c>
      <c r="G14" s="1" t="s">
        <v>526</v>
      </c>
      <c r="H14" s="1" t="s">
        <v>527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315.36</v>
      </c>
      <c r="O14" s="3">
        <v>315.41000000000003</v>
      </c>
      <c r="P14" s="1" t="s">
        <v>594</v>
      </c>
      <c r="Q14" s="1" t="s">
        <v>595</v>
      </c>
      <c r="R14" s="1" t="s">
        <v>564</v>
      </c>
      <c r="S14" s="1" t="s">
        <v>565</v>
      </c>
      <c r="T14" s="1" t="s">
        <v>567</v>
      </c>
      <c r="U14" s="1" t="s">
        <v>57</v>
      </c>
      <c r="V14" s="1" t="s">
        <v>573</v>
      </c>
      <c r="W14" s="1" t="s">
        <v>154</v>
      </c>
      <c r="AA14" s="3">
        <v>10.89</v>
      </c>
      <c r="AD14" s="4">
        <v>11.9</v>
      </c>
    </row>
    <row r="15" spans="1:34" ht="15" customHeight="1" x14ac:dyDescent="0.15">
      <c r="A15" s="1" t="str">
        <f t="shared" si="0"/>
        <v/>
      </c>
      <c r="B15" t="s">
        <v>640</v>
      </c>
      <c r="C15" s="2">
        <v>344</v>
      </c>
      <c r="D15" s="1" t="s">
        <v>470</v>
      </c>
      <c r="E15" s="1" t="s">
        <v>471</v>
      </c>
      <c r="F15" s="2">
        <v>37</v>
      </c>
      <c r="G15" s="1" t="s">
        <v>528</v>
      </c>
      <c r="H15" s="1" t="s">
        <v>527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5</v>
      </c>
      <c r="N15" s="3">
        <v>321.48</v>
      </c>
      <c r="O15" s="3">
        <v>321.52999999999997</v>
      </c>
      <c r="P15" s="1" t="s">
        <v>596</v>
      </c>
      <c r="Q15" s="1" t="s">
        <v>597</v>
      </c>
      <c r="R15" s="1" t="s">
        <v>564</v>
      </c>
      <c r="S15" s="1" t="s">
        <v>565</v>
      </c>
      <c r="T15" s="1" t="s">
        <v>567</v>
      </c>
      <c r="U15" s="1" t="s">
        <v>57</v>
      </c>
      <c r="V15" s="1" t="s">
        <v>598</v>
      </c>
      <c r="W15" s="1" t="s">
        <v>391</v>
      </c>
      <c r="AA15" s="3">
        <v>10.89</v>
      </c>
      <c r="AD15" s="3">
        <v>17.95</v>
      </c>
    </row>
    <row r="16" spans="1:34" ht="15" customHeight="1" x14ac:dyDescent="0.15">
      <c r="A16" s="1" t="str">
        <f t="shared" si="0"/>
        <v/>
      </c>
      <c r="B16" t="s">
        <v>641</v>
      </c>
      <c r="C16" s="2">
        <v>344</v>
      </c>
      <c r="D16" s="1" t="s">
        <v>470</v>
      </c>
      <c r="E16" s="1" t="s">
        <v>471</v>
      </c>
      <c r="F16" s="2">
        <v>38</v>
      </c>
      <c r="G16" s="1" t="s">
        <v>529</v>
      </c>
      <c r="H16" s="1" t="s">
        <v>527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329.54</v>
      </c>
      <c r="O16" s="3">
        <v>329.59</v>
      </c>
      <c r="P16" s="1" t="s">
        <v>599</v>
      </c>
      <c r="Q16" s="1" t="s">
        <v>600</v>
      </c>
      <c r="R16" s="1" t="s">
        <v>601</v>
      </c>
      <c r="S16" s="1" t="s">
        <v>565</v>
      </c>
      <c r="T16" s="1" t="s">
        <v>601</v>
      </c>
      <c r="U16" s="1" t="s">
        <v>601</v>
      </c>
      <c r="V16" s="1" t="s">
        <v>601</v>
      </c>
      <c r="W16" s="1" t="s">
        <v>601</v>
      </c>
      <c r="AA16" s="7"/>
      <c r="AD16" s="7"/>
    </row>
    <row r="17" spans="1:30" ht="15" customHeight="1" x14ac:dyDescent="0.15">
      <c r="A17" s="1" t="str">
        <f t="shared" si="0"/>
        <v/>
      </c>
      <c r="B17" t="s">
        <v>642</v>
      </c>
      <c r="C17" s="2">
        <v>344</v>
      </c>
      <c r="D17" s="1" t="s">
        <v>470</v>
      </c>
      <c r="E17" s="1" t="s">
        <v>471</v>
      </c>
      <c r="F17" s="2">
        <v>39</v>
      </c>
      <c r="G17" s="1" t="s">
        <v>530</v>
      </c>
      <c r="H17" s="1" t="s">
        <v>527</v>
      </c>
      <c r="I17" s="1" t="s">
        <v>474</v>
      </c>
      <c r="J17" s="1" t="s">
        <v>475</v>
      </c>
      <c r="K17" s="1" t="s">
        <v>476</v>
      </c>
      <c r="L17" s="2">
        <v>0</v>
      </c>
      <c r="M17" s="2">
        <v>5</v>
      </c>
      <c r="N17" s="3">
        <v>337.49</v>
      </c>
      <c r="O17" s="3">
        <v>337.54</v>
      </c>
      <c r="P17" s="1" t="s">
        <v>599</v>
      </c>
      <c r="Q17" s="1" t="s">
        <v>600</v>
      </c>
      <c r="R17" s="1" t="s">
        <v>601</v>
      </c>
      <c r="S17" s="1" t="s">
        <v>565</v>
      </c>
      <c r="T17" s="1" t="s">
        <v>601</v>
      </c>
      <c r="U17" s="1" t="s">
        <v>601</v>
      </c>
      <c r="V17" s="1" t="s">
        <v>601</v>
      </c>
      <c r="W17" s="1" t="s">
        <v>601</v>
      </c>
      <c r="AA17" s="7"/>
      <c r="AD17" s="7"/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Nannos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2013-11-24T00:36:46Z</dcterms:created>
  <dcterms:modified xsi:type="dcterms:W3CDTF">2013-12-02T20:22:35Z</dcterms:modified>
</cp:coreProperties>
</file>