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6935" windowHeight="8325" tabRatio="500"/>
  </bookViews>
  <sheets>
    <sheet name="Radiolaria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2" i="3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<sst xmlns="http://schemas.openxmlformats.org/spreadsheetml/2006/main" count="928" uniqueCount="494">
  <si>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</si>
  <si>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</si>
  <si>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</si>
  <si>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</si>
  <si>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</si>
  <si>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</si>
  <si>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</si>
  <si>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</si>
  <si>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</si>
  <si>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</si>
  <si>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</si>
  <si>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</si>
  <si>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</si>
  <si>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</si>
  <si>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</si>
  <si>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Acrobotrys tritubus</t>
  </si>
  <si>
    <t>Acrocubus octopylus</t>
  </si>
  <si>
    <t>Acrosphaera sp.</t>
  </si>
  <si>
    <t>Acrosphaera cyrtodon</t>
  </si>
  <si>
    <t>Acrosphaera murrayana</t>
  </si>
  <si>
    <t>Acrosphaera spinosa</t>
  </si>
  <si>
    <t>Acrosphaera trepanata</t>
  </si>
  <si>
    <t>Actinomma medianum</t>
  </si>
  <si>
    <t>Actinomma sp.</t>
  </si>
  <si>
    <t xml:space="preserve">Amphipyndax tylotus </t>
  </si>
  <si>
    <t>Amphirhopalum ypsilon</t>
  </si>
  <si>
    <t>Amphisphaera aotea</t>
  </si>
  <si>
    <t>Amphisphaera coronata s.l.</t>
  </si>
  <si>
    <t>Amphisphaera goruna</t>
  </si>
  <si>
    <t>Amphisphaera kina</t>
  </si>
  <si>
    <t xml:space="preserve">Anthocyrtidium angulare </t>
  </si>
  <si>
    <t>Anthocyrtidium ehrenbergi</t>
  </si>
  <si>
    <t xml:space="preserve"> Anthocyrtis ehrenbergi var. pliocenica</t>
  </si>
  <si>
    <t>Anthocyrtidium jenghisi</t>
  </si>
  <si>
    <t>Anthocyrtidium marieae</t>
  </si>
  <si>
    <t>Anthocyrtidium ophirense</t>
  </si>
  <si>
    <t>Anthocyrtoma spp.</t>
  </si>
  <si>
    <t>Anthocytidium sp.</t>
  </si>
  <si>
    <t>Artophormis barbadensis</t>
  </si>
  <si>
    <t>Artophormis gracilis</t>
  </si>
  <si>
    <t>Axoprunum bispiculum</t>
  </si>
  <si>
    <t>Axoprunum pierinae group</t>
  </si>
  <si>
    <t>Axoprunum sp. ?</t>
  </si>
  <si>
    <t>Bathropyramis woodringi</t>
  </si>
  <si>
    <t>Bekoma bidartensis</t>
  </si>
  <si>
    <t>Bekoma campechensis</t>
  </si>
  <si>
    <t>Bekoma divaricata</t>
  </si>
  <si>
    <t>Botryocyrtis scutum</t>
  </si>
  <si>
    <t>Botryostrobus auritus</t>
  </si>
  <si>
    <t>Botryostrobus miralestensis</t>
  </si>
  <si>
    <t>Botryostrobus sp.</t>
  </si>
  <si>
    <t>Buccinosphaera invaginata</t>
  </si>
  <si>
    <t>Buryella clinata</t>
  </si>
  <si>
    <t>Buryella foremanae</t>
  </si>
  <si>
    <t>Buryella granulata</t>
  </si>
  <si>
    <t>Buryella pentadica</t>
  </si>
  <si>
    <t>Buryella tetradica</t>
  </si>
  <si>
    <t>Calocyclas bandyca</t>
  </si>
  <si>
    <t>Calocyclas hispida</t>
  </si>
  <si>
    <t>Calocyclas semipolita</t>
  </si>
  <si>
    <t>Calocyclas trichopa</t>
  </si>
  <si>
    <t>Calocyclas turris</t>
  </si>
  <si>
    <t>Calocycletta anekathen</t>
  </si>
  <si>
    <t>Calocycletta costata</t>
  </si>
  <si>
    <t>Calocycletta robusta</t>
  </si>
  <si>
    <t>Calocycletta serrata</t>
  </si>
  <si>
    <t>Calocycletta sp.</t>
  </si>
  <si>
    <t>Calocycletta virginis</t>
  </si>
  <si>
    <t>Calocycloma ampulla</t>
  </si>
  <si>
    <t>Calocycloma castum</t>
  </si>
  <si>
    <t>Carpocanarium papillosum</t>
  </si>
  <si>
    <t>Carpocanarium sp.</t>
  </si>
  <si>
    <t>Carpocanistrum acutidentatum</t>
  </si>
  <si>
    <t>Carpocanistrum cephallum</t>
  </si>
  <si>
    <t>Carpocanistrum favosum</t>
  </si>
  <si>
    <t>Carpocanistrum sp.</t>
  </si>
  <si>
    <t>Carpocanium rubyae</t>
  </si>
  <si>
    <t>Carpocanopsis bramlettei</t>
  </si>
  <si>
    <t>Carpocanopsis cingulata</t>
  </si>
  <si>
    <t>Carpocanopsis cristata</t>
  </si>
  <si>
    <t>Carpocanopsis sp.</t>
  </si>
  <si>
    <t>Carposphaera sp.</t>
  </si>
  <si>
    <t>Cenosphaera coronata</t>
  </si>
  <si>
    <t>Cenosphaera sp.</t>
  </si>
  <si>
    <t>Centrobotrys gravida</t>
  </si>
  <si>
    <t>Centrobotrys petrushevskayae</t>
  </si>
  <si>
    <t>Ceratocyrtis sp.</t>
  </si>
  <si>
    <t>Centrobotrys thermophila</t>
  </si>
  <si>
    <t>Circodiscus microporus group</t>
  </si>
  <si>
    <t>Clathrocyclas australis</t>
  </si>
  <si>
    <t xml:space="preserve">Clathrocyclas universa </t>
  </si>
  <si>
    <t>Clathromitra sp.</t>
  </si>
  <si>
    <t>Collonosphaera cyrtodon</t>
  </si>
  <si>
    <t>Collonosphaera huxleyi</t>
  </si>
  <si>
    <t>Collosphaera macropora</t>
  </si>
  <si>
    <t>Collonosphaera murrayana</t>
  </si>
  <si>
    <t>Collosphaera brattstroemi</t>
  </si>
  <si>
    <t>Collosphaera orthoconus</t>
  </si>
  <si>
    <t>Collosphaera  sp.</t>
  </si>
  <si>
    <t>Collosphaera spinosa</t>
  </si>
  <si>
    <t>Collosphaera tuberosa</t>
  </si>
  <si>
    <t>Cornutella profunda</t>
  </si>
  <si>
    <t>Corocalyptra cervus</t>
  </si>
  <si>
    <t>Corocalyotra sp.</t>
  </si>
  <si>
    <t>Cryptocarpium azyx</t>
  </si>
  <si>
    <t>Cryptocarpium ornatum</t>
  </si>
  <si>
    <t>Cubotholus octaceras</t>
  </si>
  <si>
    <t>Cycladophora  davisiana</t>
  </si>
  <si>
    <t>Cyrtocapsella cornuta</t>
  </si>
  <si>
    <t>Cyrtocapsella elongata</t>
  </si>
  <si>
    <t>Cyrtocapsella japonica</t>
  </si>
  <si>
    <t>Cyrtocapsella sp.</t>
  </si>
  <si>
    <t>Dendrospyris sp.</t>
  </si>
  <si>
    <t>Cyrtocapsella tetrapera</t>
  </si>
  <si>
    <t xml:space="preserve">Diartus hughesi </t>
  </si>
  <si>
    <t>Diartus petterssoni</t>
  </si>
  <si>
    <t>Dictyocoryne truncatum</t>
  </si>
  <si>
    <t>Dictyocoryne sp.</t>
  </si>
  <si>
    <t>Disolenia collina</t>
  </si>
  <si>
    <t>Dyctiophimus butschlii</t>
  </si>
  <si>
    <t>Dictyophimus craticula</t>
  </si>
  <si>
    <t>Dictyophimus crisiae</t>
  </si>
  <si>
    <t>Dictyophimus infabricatus</t>
  </si>
  <si>
    <t>Dictyoprora armadillo</t>
  </si>
  <si>
    <t>Dictyoprora mongolfieri</t>
  </si>
  <si>
    <t>Dictyoprora pirum</t>
  </si>
  <si>
    <t>Didymocyrtis antepenultima</t>
  </si>
  <si>
    <t>Didymocyrtis bassani</t>
  </si>
  <si>
    <t>Didymocyrtis laticonus</t>
  </si>
  <si>
    <t>Didymocyrtis mammifera</t>
  </si>
  <si>
    <t>Didymocyrtis penultima</t>
  </si>
  <si>
    <t>Didymocyrtis prismatica</t>
  </si>
  <si>
    <t>Didymocyrtis sp.</t>
  </si>
  <si>
    <t>Didymocyrtis tubaria</t>
  </si>
  <si>
    <t>Didymocyrtis violina</t>
  </si>
  <si>
    <t>Didymocyrtis tetrathalamus</t>
  </si>
  <si>
    <t>Didymocyrtis tetrathalamus  tetrathalamus</t>
  </si>
  <si>
    <t>Disolenia sp.</t>
  </si>
  <si>
    <t>Dorcadospyris alata</t>
  </si>
  <si>
    <t>Dorcadospyris anastasis</t>
  </si>
  <si>
    <t>Dorcadospyris ateuchus</t>
  </si>
  <si>
    <t>Dorcadospyris circulus</t>
  </si>
  <si>
    <t>Dorcadospyris cyclacantha</t>
  </si>
  <si>
    <t xml:space="preserve">Dorcadospyris dentata </t>
  </si>
  <si>
    <t>Dorcadospyris forcipata</t>
  </si>
  <si>
    <t>Dorcadospyris papilio</t>
  </si>
  <si>
    <t>Dorcadospyris praeforcipata</t>
  </si>
  <si>
    <t>Dorcadospyris pseudopapilio</t>
  </si>
  <si>
    <t>Dorcadospyris riedeli</t>
  </si>
  <si>
    <t>Dorcadospyris scambos</t>
  </si>
  <si>
    <t>Dorcadospyris simplex</t>
  </si>
  <si>
    <t>Dorcadospyris spinosa</t>
  </si>
  <si>
    <t>Dyctyocoryne profunda</t>
  </si>
  <si>
    <t>Elatomma penicillus</t>
  </si>
  <si>
    <t>Eucecryphalus tricostatum</t>
  </si>
  <si>
    <t>Eucecryphalus sp.</t>
  </si>
  <si>
    <t>Euchitonia elegans</t>
  </si>
  <si>
    <t>Euchitonia furcata</t>
  </si>
  <si>
    <t>Euchitonia sp.</t>
  </si>
  <si>
    <t>Eucyrtidium acuminatum</t>
  </si>
  <si>
    <t>Eucyrtidium antiquum</t>
  </si>
  <si>
    <t xml:space="preserve">Eucyrtidium cheni </t>
  </si>
  <si>
    <t>Eucyrtidium cienkowskii</t>
  </si>
  <si>
    <t xml:space="preserve">Eucyrtidium diaphanes </t>
  </si>
  <si>
    <t>Eucyrtidium hexagonatum</t>
  </si>
  <si>
    <t>Eucyrtidium hexasticum</t>
  </si>
  <si>
    <t>Eucyrtidium mariae</t>
  </si>
  <si>
    <t>Eucyrtidium mitodes</t>
  </si>
  <si>
    <t>Eucyrtidium plesiodiaphanes</t>
  </si>
  <si>
    <t>Eucyrtidium spinosum</t>
  </si>
  <si>
    <t>Eusyringium fistuligerum</t>
  </si>
  <si>
    <t>Eusyringium lagena</t>
  </si>
  <si>
    <t>Giraffospyris angulata</t>
  </si>
  <si>
    <t>Giraffospyris sp.</t>
  </si>
  <si>
    <t>Haeckeliella sp.</t>
  </si>
  <si>
    <t>Heliodiscus asteriscus Haeckel, 1887</t>
  </si>
  <si>
    <t>Hexacontium laevigatum</t>
  </si>
  <si>
    <t>Hexacontium sp.</t>
  </si>
  <si>
    <t>Hexalonche amphisiphon</t>
  </si>
  <si>
    <t>Hexapyle dodecantha group</t>
  </si>
  <si>
    <t>Hymeniastrum euclidis</t>
  </si>
  <si>
    <t>Hymeniastrum sp.</t>
  </si>
  <si>
    <t>Lamprocyclas hadros</t>
  </si>
  <si>
    <t>Lamprocyclas maritalis maritalis</t>
  </si>
  <si>
    <t>Lamprocyclas maritalis polypora</t>
  </si>
  <si>
    <t>Lamprocyrtis neoheteroporos</t>
  </si>
  <si>
    <t>Lamprocyrtis sp.</t>
  </si>
  <si>
    <t>Lampromitra cracenta</t>
  </si>
  <si>
    <t>Lampromitra sp.</t>
  </si>
  <si>
    <t xml:space="preserve">Lamptonium fabaeforme chaunothorax </t>
  </si>
  <si>
    <t>Lamptonium fabaeforme constrictum</t>
  </si>
  <si>
    <t xml:space="preserve">Lamptonium fabaeforme fabaeforme </t>
  </si>
  <si>
    <t>Lamptonium pennatum</t>
  </si>
  <si>
    <t>Lamptonium sanfilippoae</t>
  </si>
  <si>
    <t>Larcospira quadrangula</t>
  </si>
  <si>
    <t>Lipmanella dictyoceras</t>
  </si>
  <si>
    <t>Lipmanella group</t>
  </si>
  <si>
    <t>Liriospyris longicornuta</t>
  </si>
  <si>
    <t>Liriospyris parkerae</t>
  </si>
  <si>
    <t>Liriospyris stauropora</t>
  </si>
  <si>
    <t>Liriospyris sp.</t>
  </si>
  <si>
    <t>Lithelius nautiloides</t>
  </si>
  <si>
    <t>Lithelius sp.</t>
  </si>
  <si>
    <t>Lithochytris vespertilio</t>
  </si>
  <si>
    <t>Lithocyclia angusta</t>
  </si>
  <si>
    <t>Lithocyclia aristotelis group</t>
  </si>
  <si>
    <t>Lithocyclia crux</t>
  </si>
  <si>
    <t xml:space="preserve">Lithocyclia ocellus </t>
  </si>
  <si>
    <t xml:space="preserve">Lithomelissa(?) hoplites </t>
  </si>
  <si>
    <t>Lithomelissa sp.</t>
  </si>
  <si>
    <t>Lithopera bacca</t>
  </si>
  <si>
    <t>Lithopera neotera</t>
  </si>
  <si>
    <t>Lithopera renzae</t>
  </si>
  <si>
    <t>Lithostrobus hexagonalis</t>
  </si>
  <si>
    <t>Lophocyrtis (Cyclampterium) hadra</t>
  </si>
  <si>
    <t>Lophocyrtis (Cyclampterium) leptetrum</t>
  </si>
  <si>
    <t>Lophocyrtis (Cyclampterium) milowi</t>
  </si>
  <si>
    <t>Lophocyrtis (Cyclampterium) pegetrum</t>
  </si>
  <si>
    <t>Lophocyrtis (Lophocyrtis) jacchia</t>
  </si>
  <si>
    <t>Lophocyrtis (Sciadiopeplus) oberhaensliae</t>
  </si>
  <si>
    <t>Lophocyrtis aspera</t>
  </si>
  <si>
    <t>Lophocyrtis biaurita</t>
  </si>
  <si>
    <t>Lophocyrtis dumitricai</t>
  </si>
  <si>
    <t>Lophocyrtis galenum</t>
  </si>
  <si>
    <t>Lophocyrtis hadra</t>
  </si>
  <si>
    <t>Lophocyrtis jacchia</t>
  </si>
  <si>
    <t>Lophocyrtis longiventer</t>
  </si>
  <si>
    <t>Lophocyrtis pegetrum</t>
  </si>
  <si>
    <t>Lophocyrtis semipolita group</t>
  </si>
  <si>
    <t>Lophophaena sp.</t>
  </si>
  <si>
    <t>Lophophaenoma witjazzi</t>
  </si>
  <si>
    <t>Lophospyris pentagona hyperborea</t>
  </si>
  <si>
    <t>Lophospyris pentagona pentagona?</t>
  </si>
  <si>
    <t>Lychnocanoma amphitrite</t>
  </si>
  <si>
    <t>Lychnocanoma apodora</t>
  </si>
  <si>
    <t xml:space="preserve">Lychnocanoma auxilla </t>
  </si>
  <si>
    <t>Lychnocanoma babylonis</t>
  </si>
  <si>
    <t>Lychnocanoma bajunensis</t>
  </si>
  <si>
    <t>Lychnocanoma bellum</t>
  </si>
  <si>
    <t>Lychnocanoma conica</t>
  </si>
  <si>
    <t xml:space="preserve">Lychnocanoma elongata </t>
  </si>
  <si>
    <t>Lychnocanoma trifolium</t>
  </si>
  <si>
    <t xml:space="preserve">Lychnodictyum audax </t>
  </si>
  <si>
    <t>Nephrospyris renilla</t>
  </si>
  <si>
    <t>Octopyle stenozona</t>
  </si>
  <si>
    <t>Orbiculiforma renillaeformis</t>
  </si>
  <si>
    <t>Otosphaera auriculata</t>
  </si>
  <si>
    <t>Otosphaera polymorpha</t>
  </si>
  <si>
    <t>Perichlamydium praetextum</t>
  </si>
  <si>
    <t>Periphaena decora</t>
  </si>
  <si>
    <t>Periphaena heliasteriscus</t>
  </si>
  <si>
    <t>Periphaena tripyramis triangula</t>
  </si>
  <si>
    <t>Peritiviator(?) dumitricai</t>
  </si>
  <si>
    <t>Peripyramis circumtexta</t>
  </si>
  <si>
    <t>Phormocyrtis alexandrae</t>
  </si>
  <si>
    <t>Phormocyrtis cubensis</t>
  </si>
  <si>
    <t>Phormocyrtis ligulata</t>
  </si>
  <si>
    <t>Phormocyrtis striata exquisita</t>
  </si>
  <si>
    <t>Phormocyrtis striata praexquisita</t>
  </si>
  <si>
    <t>Phormocyrtis striata striata</t>
  </si>
  <si>
    <t>Phormocyrtis turgida</t>
  </si>
  <si>
    <t>Phormospyris scaphipes</t>
  </si>
  <si>
    <t>Phormospyris stabilis</t>
  </si>
  <si>
    <t>Phormospyris sp.</t>
  </si>
  <si>
    <t>Phormostichoartus corbula</t>
  </si>
  <si>
    <t>Phormostichoartus doliolum</t>
  </si>
  <si>
    <t>Phormostichoartus fistula</t>
  </si>
  <si>
    <t>Phormostichoartus sp.</t>
  </si>
  <si>
    <t>Phorticium pylonium group</t>
  </si>
  <si>
    <t>Podocyrtis acalles</t>
  </si>
  <si>
    <t xml:space="preserve">Podocyrtis ampla </t>
  </si>
  <si>
    <t>Podocyrtis aphorma</t>
  </si>
  <si>
    <t>Podocyrtis chalara</t>
  </si>
  <si>
    <t>Podocyrtis diamesa</t>
  </si>
  <si>
    <t xml:space="preserve">Podocyrtis dorus </t>
  </si>
  <si>
    <t xml:space="preserve">Podocyrtis fasciolata </t>
  </si>
  <si>
    <t xml:space="preserve">Podocyrtis goetheana </t>
  </si>
  <si>
    <t>Podocyrtis helenae</t>
  </si>
  <si>
    <t xml:space="preserve">Podocyrtis mitra </t>
  </si>
  <si>
    <t xml:space="preserve">Podocyrtis papalis </t>
  </si>
  <si>
    <t xml:space="preserve">Podocyrtis phyxis </t>
  </si>
  <si>
    <t>Podocyrtis sinuosa</t>
  </si>
  <si>
    <t>Podocyrtis trachodes</t>
  </si>
  <si>
    <t>Porodiscus sp.</t>
  </si>
  <si>
    <t>Pterocanium korotnevi</t>
  </si>
  <si>
    <t>Pterocanium praetextum</t>
  </si>
  <si>
    <t>Pterocanium prismatium</t>
  </si>
  <si>
    <t>Pterocanium sp.</t>
  </si>
  <si>
    <t>Pterocanium trilobum</t>
  </si>
  <si>
    <t xml:space="preserve">Pterocodon (?) ampla </t>
  </si>
  <si>
    <t>Pterocodon (?) anteclinata</t>
  </si>
  <si>
    <t xml:space="preserve">Pterocodon (?) poculum </t>
  </si>
  <si>
    <t>Pterocorys campanula</t>
  </si>
  <si>
    <t>Pterocorys minythorax ?</t>
  </si>
  <si>
    <t xml:space="preserve">Pterocorys sp. </t>
  </si>
  <si>
    <t>Pterocorys zancleus</t>
  </si>
  <si>
    <t>Pteroscenium pinnatum</t>
  </si>
  <si>
    <t>Pylospira octopyle</t>
  </si>
  <si>
    <t>Rhodospyris ?sp.</t>
  </si>
  <si>
    <t>Rhopalocanium ornatum</t>
  </si>
  <si>
    <t>Sethochyrtis chrysalli</t>
  </si>
  <si>
    <t xml:space="preserve">Sethochytris bablylonis </t>
  </si>
  <si>
    <t>Sethochytris triconiscus</t>
  </si>
  <si>
    <t>Solenosphaera omnitubus omnitubus</t>
  </si>
  <si>
    <t>Sphaerozoum punctatum</t>
  </si>
  <si>
    <t>Siphocampe lineata</t>
  </si>
  <si>
    <t>Siphocampe sp.</t>
  </si>
  <si>
    <t>Siphonosphaera tenera</t>
  </si>
  <si>
    <t>Siphostichoartus corona</t>
  </si>
  <si>
    <t>Sphaeropyle langii</t>
  </si>
  <si>
    <t>Spirocyrtis scalaris</t>
  </si>
  <si>
    <t>Spirocyrtis sp.</t>
  </si>
  <si>
    <t>Spirocyrtis subtilis</t>
  </si>
  <si>
    <t>Spongaster pentas</t>
  </si>
  <si>
    <t>Spongaster tetras</t>
  </si>
  <si>
    <t xml:space="preserve">Spongatractus balbis </t>
  </si>
  <si>
    <t>Spongatractus pachystylus</t>
  </si>
  <si>
    <t>Spongocore sp.</t>
  </si>
  <si>
    <t>Spongocore puella</t>
  </si>
  <si>
    <t>Spongodiscus resurgens</t>
  </si>
  <si>
    <t>Spongodiscus sp.</t>
  </si>
  <si>
    <t>Spongolira ellipsoides</t>
  </si>
  <si>
    <t>Spongosphaera sp.</t>
  </si>
  <si>
    <t>Spongopyle sp.</t>
  </si>
  <si>
    <t>Spongurus cylindricus</t>
  </si>
  <si>
    <t>Spongurus sp.</t>
  </si>
  <si>
    <t>Stichocorys armata</t>
  </si>
  <si>
    <t>Stichocorys delmontensis</t>
  </si>
  <si>
    <t>Stichocorys peregrina</t>
  </si>
  <si>
    <t>Stichocorys sp.</t>
  </si>
  <si>
    <t>Stichocorys subligata</t>
  </si>
  <si>
    <t>Stichocorys wolffii</t>
  </si>
  <si>
    <t>Stylatractus plato?</t>
  </si>
  <si>
    <t xml:space="preserve">Stylatractus sp. </t>
  </si>
  <si>
    <t xml:space="preserve">Stylatractus universus </t>
  </si>
  <si>
    <t>Stylochlamydium asteriscus</t>
  </si>
  <si>
    <t>Stylodictya aculeata</t>
  </si>
  <si>
    <t>Stylodictya multispina</t>
  </si>
  <si>
    <t>Stylodictya sp.</t>
  </si>
  <si>
    <t>Stylodictya tenuispina</t>
  </si>
  <si>
    <t>Stilodictya validispina</t>
  </si>
  <si>
    <t xml:space="preserve">Stylotrochus nitidus </t>
  </si>
  <si>
    <t>Stylosphaera sp.</t>
  </si>
  <si>
    <t>Tetrapyle octacatha</t>
  </si>
  <si>
    <t>Tetrapyle sp.</t>
  </si>
  <si>
    <t>Theocalyptra sp.</t>
  </si>
  <si>
    <t>Theocorys acroria</t>
  </si>
  <si>
    <t xml:space="preserve">Theocorys anaclasta </t>
  </si>
  <si>
    <t>Theocorys plesioanaclasta</t>
  </si>
  <si>
    <t>Theocorys redondoensis</t>
  </si>
  <si>
    <t>Theocorys spongoconus</t>
  </si>
  <si>
    <t>Theocotyle conica</t>
  </si>
  <si>
    <t>Theocotyle cryptocephala</t>
  </si>
  <si>
    <t>Theocotyle nigriniae</t>
  </si>
  <si>
    <t xml:space="preserve">Theocotyle venezuelensis </t>
  </si>
  <si>
    <t>Theocotylissa alpha</t>
  </si>
  <si>
    <t xml:space="preserve">Theocotylissa ficus </t>
  </si>
  <si>
    <t>Theocyrtis annosa</t>
  </si>
  <si>
    <t>Theocyrtis setanios</t>
  </si>
  <si>
    <t xml:space="preserve">Theocyrtis tuberosa </t>
  </si>
  <si>
    <t>Tholospyris baconiana</t>
  </si>
  <si>
    <t>Tholospyris sp. group</t>
  </si>
  <si>
    <t xml:space="preserve">Thyrsocyrtis bromia </t>
  </si>
  <si>
    <t>Thyrsocyrtis hirsuta</t>
  </si>
  <si>
    <t xml:space="preserve">Thyrsocyrtis lochites </t>
  </si>
  <si>
    <t xml:space="preserve">Thyrsocyrtis rhizodon </t>
  </si>
  <si>
    <t>Thyrsocyrtis robusta</t>
  </si>
  <si>
    <t>Thyrsocyrtis tarsipes</t>
  </si>
  <si>
    <t xml:space="preserve">Thyrsocyrtis tensa </t>
  </si>
  <si>
    <t>Thyrsocyrtis tetracantha</t>
  </si>
  <si>
    <t>Thyrsocyrtis triacantha</t>
  </si>
  <si>
    <t>Trisolenia megalactis</t>
  </si>
  <si>
    <t>Tholospyris kantiana</t>
  </si>
  <si>
    <t>Tristylospyris triceros</t>
  </si>
  <si>
    <t>Tympanomma sp.</t>
  </si>
  <si>
    <t xml:space="preserve">Zealithapium mitra </t>
  </si>
  <si>
    <t>Zygocircus buetschli</t>
  </si>
  <si>
    <t>Zygocircus productus</t>
  </si>
  <si>
    <t>Zygocircus sp.</t>
  </si>
  <si>
    <t>Comments</t>
  </si>
  <si>
    <t>File Data</t>
  </si>
  <si>
    <t>Ship File Links</t>
  </si>
  <si>
    <t>Shore File Links</t>
  </si>
  <si>
    <t>U1381</t>
  </si>
  <si>
    <t>C</t>
  </si>
  <si>
    <t>1-CC</t>
  </si>
  <si>
    <t>H</t>
  </si>
  <si>
    <t>CC</t>
  </si>
  <si>
    <t>PAL</t>
  </si>
  <si>
    <t>RADS-RADS</t>
  </si>
  <si>
    <t>G [P28]</t>
  </si>
  <si>
    <t>C [A33]</t>
  </si>
  <si>
    <t>C [A33s]</t>
  </si>
  <si>
    <t>A [A33s]</t>
  </si>
  <si>
    <t>F [A33s]</t>
  </si>
  <si>
    <t>2-CC</t>
  </si>
  <si>
    <t>3-CC</t>
  </si>
  <si>
    <t>RADS</t>
  </si>
  <si>
    <t>4-CC</t>
  </si>
  <si>
    <t>5-CC</t>
  </si>
  <si>
    <t>6-CC</t>
  </si>
  <si>
    <t>7-1</t>
  </si>
  <si>
    <t>W</t>
  </si>
  <si>
    <t>102/103-BAXT</t>
  </si>
  <si>
    <t>A [A33]</t>
  </si>
  <si>
    <t>122/123-BAXT</t>
  </si>
  <si>
    <t>M [P28]</t>
  </si>
  <si>
    <t>F [A33]</t>
  </si>
  <si>
    <t>144/145-BAXT</t>
  </si>
  <si>
    <t>25/26-BAXT</t>
  </si>
  <si>
    <t>35/36-PAL</t>
  </si>
  <si>
    <t>37/38-BAXT</t>
  </si>
  <si>
    <t>39/40-BAXT</t>
  </si>
  <si>
    <t>82/83-BAXT</t>
  </si>
  <si>
    <t>7-CC</t>
  </si>
  <si>
    <t>8-CC</t>
  </si>
  <si>
    <t>9-CC</t>
  </si>
  <si>
    <t>10-CC</t>
  </si>
  <si>
    <t>11-CC</t>
  </si>
  <si>
    <t>P [P28]</t>
  </si>
  <si>
    <t>12-CC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</si>
  <si>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</si>
  <si>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</si>
  <si>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</si>
  <si>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</si>
  <si>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</si>
  <si>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</si>
  <si>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</si>
  <si>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</si>
  <si>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</si>
  <si>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</si>
  <si>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</si>
  <si>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</si>
  <si>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</si>
  <si>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</si>
  <si>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B Amphirhopalum ypsilon (Haeckel, 1887)</t>
  </si>
  <si>
    <t>radiolarian</t>
  </si>
  <si>
    <t>R</t>
  </si>
  <si>
    <t>B</t>
  </si>
  <si>
    <t>B Amphirhopalum ypsilon</t>
  </si>
  <si>
    <t>Haeckel, 1887</t>
  </si>
  <si>
    <t>B Didymocyrtis violina (Gradstein et al., 2012)</t>
  </si>
  <si>
    <t>B Didymocyrtis violina</t>
  </si>
  <si>
    <t>Nigrini et al., 2006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</si>
  <si>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</si>
  <si>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</si>
  <si>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</si>
  <si>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</si>
  <si>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</si>
  <si>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</si>
  <si>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</si>
  <si>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</si>
  <si>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</si>
  <si>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</si>
  <si>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</si>
  <si>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</si>
  <si>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</si>
  <si>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</si>
  <si>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</si>
  <si>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</si>
  <si>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RN14 [SN98]</t>
  </si>
  <si>
    <t>RN14 - Amphirhopalum ypsilon</t>
  </si>
  <si>
    <t>Sanfilippo and Nigrini,1998</t>
  </si>
  <si>
    <t>Radiolarians</t>
  </si>
  <si>
    <t>Base</t>
  </si>
  <si>
    <t>Top</t>
  </si>
  <si>
    <t>Anthocyrtidium angulare</t>
  </si>
  <si>
    <t>RN14</t>
  </si>
  <si>
    <t>RN05 [SN98]</t>
  </si>
  <si>
    <t>RN05 - Dorcadospyris alata</t>
  </si>
  <si>
    <t>Dorcadospyris dentata - D. alata</t>
  </si>
  <si>
    <t>RN05</t>
  </si>
  <si>
    <t>344-U1381C-1H-CC-PAL-RADS-RADS</t>
  </si>
  <si>
    <t>344-U1381C-2H-CC-PAL-RADS-RADS</t>
  </si>
  <si>
    <t>344-U1381C-3H-CC-PAL-RADS</t>
  </si>
  <si>
    <t>344-U1381C-4H-CC-PAL-RADS</t>
  </si>
  <si>
    <t>344-U1381C-5H-CC-PAL-RADS</t>
  </si>
  <si>
    <t>344-U1381C-6H-CC-PAL-RADS</t>
  </si>
  <si>
    <t>344-U1381C-7H-1-W 102/103-BAXT</t>
  </si>
  <si>
    <t>344-U1381C-7H-1-W 122/123-BAXT</t>
  </si>
  <si>
    <t>344-U1381C-7H-1-W 144/145-BAXT</t>
  </si>
  <si>
    <t>344-U1381C-7H-1-W 25/26-BAXT</t>
  </si>
  <si>
    <t>344-U1381C-7H-1-W 35/36-PAL</t>
  </si>
  <si>
    <t>344-U1381C-7H-1-W 37/38-BAXT</t>
  </si>
  <si>
    <t>344-U1381C-7H-1-W 39/40-BAXT</t>
  </si>
  <si>
    <t>344-U1381C-7H-1-W 82/83-BAXT</t>
  </si>
  <si>
    <t>344-U1381C-7H-CC-PAL-RADS</t>
  </si>
  <si>
    <t>344-U1381C-8H-CC-PAL-RADS</t>
  </si>
  <si>
    <t>344-U1381C-9H-CC-PAL-RADS</t>
  </si>
  <si>
    <t>344-U1381C-10H-CC-PAL-RADS</t>
  </si>
  <si>
    <t>344-U1381C-11H-CC-PAL-RADS</t>
  </si>
  <si>
    <t>344-U1381C-12H-CC-PAL-RADS</t>
  </si>
  <si>
    <t>Label ID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</si>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</sst>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;\-###0.0"/>
    <numFmt numFmtId="165" formatCode="###0.000000000;\-###0.000000000"/>
  </numFmts>
  <fonts count="9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21"/>
  <sheetViews>
    <sheetView tabSelected="1" workbookViewId="0">
      <pane ySplit="1" topLeftCell="A5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20.5" style="1" hidden="1" customWidth="1"/>
    <col min="2" max="2" width="32.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3.3320312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8.1640625" style="1" bestFit="1" customWidth="1"/>
    <col min="17" max="17" width="8.33203125" style="1" customWidth="1"/>
    <col min="18" max="18" width="7.33203125" style="1" bestFit="1" customWidth="1"/>
    <col min="19" max="19" width="8.6640625" style="1" bestFit="1" customWidth="1"/>
    <col min="20" max="20" width="7.83203125" style="1" bestFit="1" customWidth="1"/>
    <col min="21" max="21" width="8" style="1" bestFit="1" customWidth="1"/>
    <col min="22" max="22" width="9.33203125" style="1" bestFit="1" customWidth="1"/>
    <col min="23" max="23" width="7.83203125" style="1" bestFit="1" customWidth="1"/>
    <col min="24" max="24" width="8.6640625" style="1" bestFit="1" customWidth="1"/>
    <col min="25" max="25" width="9.1640625" style="1" bestFit="1" customWidth="1"/>
    <col min="26" max="26" width="7.83203125" style="1" bestFit="1" customWidth="1"/>
    <col min="27" max="27" width="7" style="1" bestFit="1" customWidth="1"/>
    <col min="28" max="28" width="7.83203125" style="1" bestFit="1" customWidth="1"/>
    <col min="29" max="29" width="6.83203125" style="1" bestFit="1" customWidth="1"/>
    <col min="30" max="30" width="10.83203125" style="1" bestFit="1" customWidth="1"/>
    <col min="31" max="32" width="6.83203125" style="1" bestFit="1" customWidth="1"/>
    <col min="33" max="33" width="8" style="1" bestFit="1" customWidth="1"/>
    <col min="34" max="34" width="9.5" style="1" bestFit="1" customWidth="1"/>
    <col min="35" max="35" width="12.6640625" style="1" bestFit="1" customWidth="1"/>
    <col min="36" max="36" width="7" style="1" bestFit="1" customWidth="1"/>
    <col min="37" max="37" width="7.33203125" style="1" bestFit="1" customWidth="1"/>
    <col min="38" max="38" width="8.83203125" style="1" bestFit="1" customWidth="1"/>
    <col min="39" max="39" width="6.83203125" style="1" bestFit="1" customWidth="1"/>
    <col min="40" max="40" width="7.83203125" style="1" bestFit="1" customWidth="1"/>
    <col min="41" max="41" width="10.33203125" style="1" bestFit="1" customWidth="1"/>
    <col min="42" max="42" width="7.33203125" style="1" bestFit="1" customWidth="1"/>
    <col min="43" max="43" width="9.33203125" style="1" bestFit="1" customWidth="1"/>
    <col min="44" max="44" width="9.1640625" style="1" bestFit="1" customWidth="1"/>
    <col min="45" max="45" width="7.83203125" style="1" bestFit="1" customWidth="1"/>
    <col min="46" max="46" width="8.6640625" style="1" bestFit="1" customWidth="1"/>
    <col min="47" max="49" width="7.6640625" style="1" bestFit="1" customWidth="1"/>
    <col min="50" max="50" width="7.1640625" style="1" bestFit="1" customWidth="1"/>
    <col min="51" max="51" width="7.6640625" style="1" bestFit="1" customWidth="1"/>
    <col min="52" max="52" width="11" style="1" bestFit="1" customWidth="1"/>
    <col min="53" max="53" width="8" style="1" bestFit="1" customWidth="1"/>
    <col min="54" max="54" width="9.33203125" style="1" bestFit="1" customWidth="1"/>
    <col min="55" max="55" width="7.33203125" style="1" bestFit="1" customWidth="1"/>
    <col min="56" max="57" width="7.5" style="1" customWidth="1"/>
    <col min="58" max="59" width="7.33203125" style="1" bestFit="1" customWidth="1"/>
    <col min="60" max="60" width="8" style="1" bestFit="1" customWidth="1"/>
    <col min="61" max="61" width="7.5" style="1" customWidth="1"/>
    <col min="62" max="62" width="8.83203125" style="1" bestFit="1" customWidth="1"/>
    <col min="63" max="64" width="7.5" style="1" customWidth="1"/>
    <col min="65" max="65" width="9.6640625" style="1" bestFit="1" customWidth="1"/>
    <col min="66" max="66" width="7.5" style="1" customWidth="1"/>
    <col min="67" max="67" width="7.83203125" style="1" bestFit="1" customWidth="1"/>
    <col min="68" max="68" width="7.5" style="1" customWidth="1"/>
    <col min="69" max="70" width="7.83203125" style="1" bestFit="1" customWidth="1"/>
    <col min="71" max="72" width="7.5" style="1" customWidth="1"/>
    <col min="73" max="73" width="9.33203125" style="1" bestFit="1" customWidth="1"/>
    <col min="74" max="74" width="7.83203125" style="1" bestFit="1" customWidth="1"/>
    <col min="75" max="75" width="12.33203125" style="1" bestFit="1" customWidth="1"/>
    <col min="76" max="76" width="9.1640625" style="1" bestFit="1" customWidth="1"/>
    <col min="77" max="78" width="7.83203125" style="1" bestFit="1" customWidth="1"/>
    <col min="79" max="79" width="6.83203125" style="1" bestFit="1" customWidth="1"/>
    <col min="80" max="80" width="8.6640625" style="1" bestFit="1" customWidth="1"/>
    <col min="81" max="81" width="8.33203125" style="1" bestFit="1" customWidth="1"/>
    <col min="82" max="82" width="7.1640625" style="1" bestFit="1" customWidth="1"/>
    <col min="83" max="84" width="7.83203125" style="1" bestFit="1" customWidth="1"/>
    <col min="85" max="85" width="8.1640625" style="1" bestFit="1" customWidth="1"/>
    <col min="86" max="86" width="7.1640625" style="1" bestFit="1" customWidth="1"/>
    <col min="87" max="87" width="7.33203125" style="1" bestFit="1" customWidth="1"/>
    <col min="88" max="88" width="11" style="1" bestFit="1" customWidth="1"/>
    <col min="89" max="89" width="7.33203125" style="1" bestFit="1" customWidth="1"/>
    <col min="90" max="91" width="10.1640625" style="1" bestFit="1" customWidth="1"/>
    <col min="92" max="92" width="7.5" style="1" customWidth="1"/>
    <col min="93" max="93" width="7.83203125" style="1" bestFit="1" customWidth="1"/>
    <col min="94" max="94" width="6.6640625" style="1" bestFit="1" customWidth="1"/>
    <col min="95" max="95" width="8" style="1" bestFit="1" customWidth="1"/>
    <col min="96" max="96" width="7.83203125" style="1" bestFit="1" customWidth="1"/>
    <col min="97" max="97" width="9.5" style="1" bestFit="1" customWidth="1"/>
    <col min="98" max="98" width="9.33203125" style="1" bestFit="1" customWidth="1"/>
    <col min="99" max="99" width="10.1640625" style="1" bestFit="1" customWidth="1"/>
    <col min="100" max="100" width="10" style="1" bestFit="1" customWidth="1"/>
    <col min="101" max="102" width="7.83203125" style="1" bestFit="1" customWidth="1"/>
    <col min="103" max="103" width="8" style="1" bestFit="1" customWidth="1"/>
    <col min="104" max="104" width="8.1640625" style="1" bestFit="1" customWidth="1"/>
    <col min="105" max="107" width="7.1640625" style="1" bestFit="1" customWidth="1"/>
    <col min="108" max="108" width="7.5" style="1" customWidth="1"/>
    <col min="109" max="109" width="9" style="1" bestFit="1" customWidth="1"/>
    <col min="110" max="110" width="8.6640625" style="1" bestFit="1" customWidth="1"/>
    <col min="111" max="111" width="7.83203125" style="1" customWidth="1"/>
    <col min="112" max="112" width="8" style="1" bestFit="1" customWidth="1"/>
    <col min="113" max="115" width="7.83203125" style="1" bestFit="1" customWidth="1"/>
    <col min="116" max="116" width="8.1640625" style="1" bestFit="1" customWidth="1"/>
    <col min="117" max="118" width="7.33203125" style="1" bestFit="1" customWidth="1"/>
    <col min="119" max="119" width="9" style="1" bestFit="1" customWidth="1"/>
    <col min="120" max="120" width="7.83203125" style="1" bestFit="1" customWidth="1"/>
    <col min="121" max="121" width="7.33203125" style="1" bestFit="1" customWidth="1"/>
    <col min="122" max="123" width="7.83203125" style="1" bestFit="1" customWidth="1"/>
    <col min="124" max="124" width="7.1640625" style="1" bestFit="1" customWidth="1"/>
    <col min="125" max="125" width="10.1640625" style="1" bestFit="1" customWidth="1"/>
    <col min="126" max="126" width="8" style="1" bestFit="1" customWidth="1"/>
    <col min="127" max="127" width="9.5" style="1" bestFit="1" customWidth="1"/>
    <col min="128" max="128" width="7.1640625" style="1" bestFit="1" customWidth="1"/>
    <col min="129" max="129" width="11" style="1" bestFit="1" customWidth="1"/>
    <col min="130" max="130" width="7.1640625" style="1" bestFit="1" customWidth="1"/>
    <col min="131" max="131" width="8.1640625" style="1" bestFit="1" customWidth="1"/>
    <col min="132" max="132" width="9.5" style="1" bestFit="1" customWidth="1"/>
    <col min="133" max="133" width="8.6640625" style="1" bestFit="1" customWidth="1"/>
    <col min="134" max="134" width="9" style="1" bestFit="1" customWidth="1"/>
    <col min="135" max="135" width="7.83203125" style="1" bestFit="1" customWidth="1"/>
    <col min="136" max="136" width="7" style="1" bestFit="1" customWidth="1"/>
    <col min="137" max="137" width="7.83203125" style="1" bestFit="1" customWidth="1"/>
    <col min="138" max="138" width="11" style="1" bestFit="1" customWidth="1"/>
    <col min="139" max="139" width="11.6640625" style="1" bestFit="1" customWidth="1"/>
    <col min="140" max="140" width="7.83203125" style="1" bestFit="1" customWidth="1"/>
    <col min="141" max="141" width="7" style="1" bestFit="1" customWidth="1"/>
    <col min="142" max="143" width="8.5" style="1" bestFit="1" customWidth="1"/>
    <col min="144" max="144" width="7.1640625" style="1" bestFit="1" customWidth="1"/>
    <col min="145" max="145" width="10.83203125" style="1" bestFit="1" customWidth="1"/>
    <col min="146" max="146" width="7.1640625" style="1" bestFit="1" customWidth="1"/>
    <col min="147" max="147" width="8" style="1" bestFit="1" customWidth="1"/>
    <col min="148" max="148" width="7" style="1" bestFit="1" customWidth="1"/>
    <col min="149" max="149" width="11.5" style="1" bestFit="1" customWidth="1"/>
    <col min="150" max="150" width="12" style="1" bestFit="1" customWidth="1"/>
    <col min="151" max="151" width="7" style="1" bestFit="1" customWidth="1"/>
    <col min="152" max="152" width="8.1640625" style="1" bestFit="1" customWidth="1"/>
    <col min="153" max="153" width="7" style="1" bestFit="1" customWidth="1"/>
    <col min="154" max="154" width="7.1640625" style="1" bestFit="1" customWidth="1"/>
    <col min="155" max="155" width="8.1640625" style="1" bestFit="1" customWidth="1"/>
    <col min="156" max="156" width="8.33203125" style="1" bestFit="1" customWidth="1"/>
    <col min="157" max="157" width="9.6640625" style="1" bestFit="1" customWidth="1"/>
    <col min="158" max="158" width="7.83203125" style="1" bestFit="1" customWidth="1"/>
    <col min="159" max="159" width="7.33203125" style="1" bestFit="1" customWidth="1"/>
    <col min="160" max="161" width="7.83203125" style="1" bestFit="1" customWidth="1"/>
    <col min="162" max="162" width="10.1640625" style="1" bestFit="1" customWidth="1"/>
    <col min="163" max="163" width="8.33203125" style="1" bestFit="1" customWidth="1"/>
    <col min="164" max="164" width="7.5" style="1" customWidth="1"/>
    <col min="165" max="165" width="10.1640625" style="1" bestFit="1" customWidth="1"/>
    <col min="166" max="166" width="9.33203125" style="1" bestFit="1" customWidth="1"/>
    <col min="167" max="167" width="10.1640625" style="1" bestFit="1" customWidth="1"/>
    <col min="168" max="168" width="10" style="1" bestFit="1" customWidth="1"/>
    <col min="169" max="170" width="7.5" style="1" customWidth="1"/>
    <col min="171" max="171" width="10.1640625" style="1" bestFit="1" customWidth="1"/>
    <col min="172" max="172" width="8.5" style="1" bestFit="1" customWidth="1"/>
    <col min="173" max="173" width="9.83203125" style="1" bestFit="1" customWidth="1"/>
    <col min="174" max="174" width="6.83203125" style="1" bestFit="1" customWidth="1"/>
    <col min="175" max="175" width="8" style="1" bestFit="1" customWidth="1"/>
    <col min="176" max="177" width="7.5" style="1" customWidth="1"/>
    <col min="178" max="178" width="12.83203125" style="1" bestFit="1" customWidth="1"/>
    <col min="179" max="179" width="9.6640625" style="1" bestFit="1" customWidth="1"/>
    <col min="180" max="180" width="7.83203125" style="1" bestFit="1" customWidth="1"/>
    <col min="181" max="181" width="10.6640625" style="1" bestFit="1" customWidth="1"/>
    <col min="182" max="182" width="8.6640625" style="1" bestFit="1" customWidth="1"/>
    <col min="183" max="183" width="7" style="1" bestFit="1" customWidth="1"/>
    <col min="184" max="185" width="7.83203125" style="1" bestFit="1" customWidth="1"/>
    <col min="186" max="187" width="10" style="1" bestFit="1" customWidth="1"/>
    <col min="188" max="188" width="11" style="1" bestFit="1" customWidth="1"/>
    <col min="189" max="189" width="7" style="1" bestFit="1" customWidth="1"/>
    <col min="190" max="190" width="8.1640625" style="1" bestFit="1" customWidth="1"/>
    <col min="191" max="191" width="7.6640625" style="1" customWidth="1"/>
    <col min="192" max="192" width="12" style="1" bestFit="1" customWidth="1"/>
    <col min="193" max="194" width="10.6640625" style="1" bestFit="1" customWidth="1"/>
    <col min="195" max="195" width="9" style="1" bestFit="1" customWidth="1"/>
    <col min="196" max="196" width="10.5" style="1" bestFit="1" customWidth="1"/>
    <col min="197" max="197" width="9.33203125" style="1" bestFit="1" customWidth="1"/>
    <col min="198" max="198" width="9.5" style="1" bestFit="1" customWidth="1"/>
    <col min="199" max="199" width="6.83203125" style="1" bestFit="1" customWidth="1"/>
    <col min="200" max="200" width="8.6640625" style="1" bestFit="1" customWidth="1"/>
    <col min="201" max="201" width="8.1640625" style="1" bestFit="1" customWidth="1"/>
    <col min="202" max="202" width="8.6640625" style="1" bestFit="1" customWidth="1"/>
    <col min="203" max="203" width="7.5" style="1" bestFit="1" customWidth="1"/>
    <col min="204" max="204" width="7.6640625" style="1" customWidth="1"/>
    <col min="205" max="205" width="7.83203125" style="1" bestFit="1" customWidth="1"/>
    <col min="206" max="206" width="9" style="1" bestFit="1" customWidth="1"/>
    <col min="207" max="207" width="7.5" style="1" customWidth="1"/>
    <col min="208" max="208" width="9.5" style="1" bestFit="1" customWidth="1"/>
    <col min="209" max="210" width="6.83203125" style="1" bestFit="1" customWidth="1"/>
    <col min="211" max="211" width="7.33203125" style="1" bestFit="1" customWidth="1"/>
    <col min="212" max="212" width="7.83203125" style="1" bestFit="1" customWidth="1"/>
    <col min="213" max="214" width="7.5" style="1" customWidth="1"/>
    <col min="215" max="215" width="7.83203125" style="1" bestFit="1" customWidth="1"/>
    <col min="216" max="216" width="10.5" style="1" bestFit="1" customWidth="1"/>
    <col min="217" max="217" width="10.1640625" style="1" bestFit="1" customWidth="1"/>
    <col min="218" max="218" width="11.6640625" style="1" bestFit="1" customWidth="1"/>
    <col min="219" max="219" width="10.1640625" style="1" bestFit="1" customWidth="1"/>
    <col min="220" max="220" width="11.6640625" style="1" bestFit="1" customWidth="1"/>
    <col min="221" max="221" width="10.1640625" style="1" bestFit="1" customWidth="1"/>
    <col min="222" max="222" width="13.33203125" style="1" bestFit="1" customWidth="1"/>
    <col min="223" max="223" width="7.1640625" style="1" customWidth="1"/>
    <col min="224" max="224" width="7.1640625" style="1" bestFit="1" customWidth="1"/>
    <col min="225" max="225" width="8.5" style="1" bestFit="1" customWidth="1"/>
    <col min="226" max="226" width="7.83203125" style="1" bestFit="1" customWidth="1"/>
    <col min="227" max="228" width="7.1640625" style="1" bestFit="1" customWidth="1"/>
    <col min="229" max="229" width="9.83203125" style="1" bestFit="1" customWidth="1"/>
    <col min="230" max="230" width="8.5" style="1" bestFit="1" customWidth="1"/>
    <col min="231" max="231" width="10.1640625" style="1" bestFit="1" customWidth="1"/>
    <col min="232" max="232" width="7.1640625" style="1" bestFit="1" customWidth="1"/>
    <col min="233" max="233" width="8.1640625" style="1" bestFit="1" customWidth="1"/>
    <col min="234" max="234" width="10.5" style="1" bestFit="1" customWidth="1"/>
    <col min="235" max="235" width="10.6640625" style="1" bestFit="1" customWidth="1"/>
    <col min="236" max="236" width="8.6640625" style="1" bestFit="1" customWidth="1"/>
    <col min="237" max="237" width="7.6640625" style="1" bestFit="1" customWidth="1"/>
    <col min="238" max="238" width="7.5" style="1" customWidth="1"/>
    <col min="239" max="239" width="8.5" style="1" bestFit="1" customWidth="1"/>
    <col min="240" max="240" width="9.5" style="1" bestFit="1" customWidth="1"/>
    <col min="241" max="242" width="7.5" style="1" customWidth="1"/>
    <col min="243" max="243" width="8" style="1" bestFit="1" customWidth="1"/>
    <col min="244" max="244" width="7.5" style="1" customWidth="1"/>
    <col min="245" max="245" width="7.83203125" style="1" bestFit="1" customWidth="1"/>
    <col min="246" max="246" width="7.6640625" style="1" bestFit="1" customWidth="1"/>
    <col min="247" max="247" width="8.1640625" style="1" bestFit="1" customWidth="1"/>
    <col min="248" max="248" width="11.1640625" style="1" bestFit="1" customWidth="1"/>
    <col min="249" max="249" width="8.83203125" style="1" bestFit="1" customWidth="1"/>
    <col min="250" max="250" width="10.1640625" style="1" bestFit="1" customWidth="1"/>
    <col min="251" max="251" width="9.83203125" style="1" bestFit="1" customWidth="1"/>
    <col min="252" max="252" width="7.6640625" style="1" bestFit="1" customWidth="1"/>
    <col min="253" max="253" width="10.1640625" style="1" bestFit="1" customWidth="1"/>
    <col min="254" max="254" width="9.83203125" style="1" bestFit="1" customWidth="1"/>
    <col min="255" max="255" width="8.5" style="1" bestFit="1" customWidth="1"/>
    <col min="256" max="256" width="10" style="1" bestFit="1" customWidth="1"/>
    <col min="257" max="257" width="9.83203125" style="1" bestFit="1" customWidth="1"/>
    <col min="258" max="258" width="8.1640625" style="1" bestFit="1" customWidth="1"/>
    <col min="259" max="259" width="7.1640625" style="1" bestFit="1" customWidth="1"/>
    <col min="260" max="260" width="9" style="1" bestFit="1" customWidth="1"/>
    <col min="261" max="261" width="10.5" style="1" bestFit="1" customWidth="1"/>
    <col min="262" max="262" width="9" style="1" bestFit="1" customWidth="1"/>
    <col min="263" max="263" width="7.1640625" style="1" bestFit="1" customWidth="1"/>
    <col min="264" max="264" width="9.1640625" style="1" bestFit="1" customWidth="1"/>
    <col min="265" max="266" width="7.83203125" style="1" bestFit="1" customWidth="1"/>
    <col min="267" max="267" width="8.33203125" style="1" bestFit="1" customWidth="1"/>
    <col min="268" max="268" width="8.5" style="1" bestFit="1" customWidth="1"/>
    <col min="269" max="269" width="8" style="1" bestFit="1" customWidth="1"/>
    <col min="270" max="270" width="7.83203125" style="1" bestFit="1" customWidth="1"/>
    <col min="271" max="271" width="9.33203125" style="1" bestFit="1" customWidth="1"/>
    <col min="272" max="273" width="7.1640625" style="1" bestFit="1" customWidth="1"/>
    <col min="274" max="274" width="8" style="1" bestFit="1" customWidth="1"/>
    <col min="275" max="275" width="7.1640625" style="1" bestFit="1" customWidth="1"/>
    <col min="276" max="276" width="7.6640625" style="1" bestFit="1" customWidth="1"/>
    <col min="277" max="277" width="7.1640625" style="1" bestFit="1" customWidth="1"/>
    <col min="278" max="278" width="8.6640625" style="1" bestFit="1" customWidth="1"/>
    <col min="279" max="279" width="9.33203125" style="1" bestFit="1" customWidth="1"/>
    <col min="280" max="281" width="7.5" style="1" customWidth="1"/>
    <col min="282" max="284" width="7.1640625" style="1" bestFit="1" customWidth="1"/>
    <col min="285" max="285" width="9" style="1" bestFit="1" customWidth="1"/>
    <col min="286" max="286" width="7.83203125" style="1" bestFit="1" customWidth="1"/>
    <col min="287" max="287" width="8.5" style="1" bestFit="1" customWidth="1"/>
    <col min="288" max="288" width="9.83203125" style="1" bestFit="1" customWidth="1"/>
    <col min="289" max="289" width="9.33203125" style="1" bestFit="1" customWidth="1"/>
    <col min="290" max="291" width="7.83203125" style="1" bestFit="1" customWidth="1"/>
    <col min="292" max="292" width="7.33203125" style="1" bestFit="1" customWidth="1"/>
    <col min="293" max="293" width="9.83203125" style="1" bestFit="1" customWidth="1"/>
    <col min="294" max="294" width="7.83203125" style="1" bestFit="1" customWidth="1"/>
    <col min="295" max="296" width="9.5" style="1" bestFit="1" customWidth="1"/>
    <col min="297" max="297" width="7.33203125" style="1" bestFit="1" customWidth="1"/>
    <col min="298" max="298" width="8.1640625" style="1" bestFit="1" customWidth="1"/>
    <col min="299" max="299" width="8.33203125" style="1" bestFit="1" customWidth="1"/>
    <col min="300" max="300" width="7.83203125" style="1" bestFit="1" customWidth="1"/>
    <col min="301" max="301" width="7.6640625" style="1" bestFit="1" customWidth="1"/>
    <col min="302" max="302" width="7.83203125" style="1" bestFit="1" customWidth="1"/>
    <col min="303" max="303" width="7.33203125" style="1" bestFit="1" customWidth="1"/>
    <col min="304" max="304" width="8.83203125" style="1" bestFit="1" customWidth="1"/>
    <col min="305" max="305" width="9.5" style="1" bestFit="1" customWidth="1"/>
    <col min="306" max="306" width="11.5" style="1" bestFit="1" customWidth="1"/>
    <col min="307" max="307" width="9.5" style="1" bestFit="1" customWidth="1"/>
    <col min="308" max="309" width="7.83203125" style="1" bestFit="1" customWidth="1"/>
    <col min="310" max="310" width="7.6640625" style="1" bestFit="1" customWidth="1"/>
    <col min="311" max="311" width="8" style="1" bestFit="1" customWidth="1"/>
    <col min="312" max="312" width="7.6640625" style="1" bestFit="1" customWidth="1"/>
    <col min="313" max="313" width="7.5" style="1" customWidth="1"/>
    <col min="314" max="314" width="7.83203125" style="1" bestFit="1" customWidth="1"/>
    <col min="315" max="315" width="7.5" style="1" customWidth="1"/>
    <col min="316" max="316" width="7.33203125" style="1" bestFit="1" customWidth="1"/>
    <col min="317" max="317" width="7.83203125" style="1" bestFit="1" customWidth="1"/>
    <col min="318" max="318" width="7.33203125" style="1" bestFit="1" customWidth="1"/>
    <col min="319" max="319" width="10.33203125" style="1" bestFit="1" customWidth="1"/>
    <col min="320" max="320" width="7.83203125" style="1" bestFit="1" customWidth="1"/>
    <col min="321" max="321" width="7.33203125" style="1" bestFit="1" customWidth="1"/>
    <col min="322" max="322" width="8.83203125" style="1" bestFit="1" customWidth="1"/>
    <col min="323" max="323" width="7.83203125" style="1" bestFit="1" customWidth="1"/>
    <col min="324" max="324" width="9.1640625" style="1" bestFit="1" customWidth="1"/>
    <col min="325" max="325" width="7.5" style="1" customWidth="1"/>
    <col min="326" max="326" width="7.33203125" style="1" bestFit="1" customWidth="1"/>
    <col min="327" max="327" width="9.33203125" style="1" bestFit="1" customWidth="1"/>
    <col min="328" max="329" width="7.83203125" style="1" bestFit="1" customWidth="1"/>
    <col min="330" max="330" width="10.33203125" style="1" bestFit="1" customWidth="1"/>
    <col min="331" max="331" width="8.5" style="1" bestFit="1" customWidth="1"/>
    <col min="332" max="332" width="7.83203125" style="1" bestFit="1" customWidth="1"/>
    <col min="333" max="333" width="8.1640625" style="1" bestFit="1" customWidth="1"/>
    <col min="334" max="334" width="7.1640625" style="1" bestFit="1" customWidth="1"/>
    <col min="335" max="335" width="7.6640625" style="1" bestFit="1" customWidth="1"/>
    <col min="336" max="336" width="7.83203125" style="1" bestFit="1" customWidth="1"/>
    <col min="337" max="337" width="8.6640625" style="1" bestFit="1" customWidth="1"/>
    <col min="338" max="338" width="9" style="1" bestFit="1" customWidth="1"/>
    <col min="339" max="339" width="8" style="1" bestFit="1" customWidth="1"/>
    <col min="340" max="340" width="8.83203125" style="1" bestFit="1" customWidth="1"/>
    <col min="341" max="341" width="7.83203125" style="1" bestFit="1" customWidth="1"/>
    <col min="342" max="343" width="9.1640625" style="1" bestFit="1" customWidth="1"/>
    <col min="344" max="344" width="7" style="1" bestFit="1" customWidth="1"/>
    <col min="345" max="345" width="7.83203125" style="1" bestFit="1" customWidth="1"/>
    <col min="346" max="346" width="8.5" style="1" bestFit="1" customWidth="1"/>
    <col min="347" max="347" width="7.83203125" style="1" bestFit="1" customWidth="1"/>
    <col min="348" max="349" width="7.33203125" style="1" bestFit="1" customWidth="1"/>
    <col min="350" max="350" width="8.83203125" style="1" bestFit="1" customWidth="1"/>
    <col min="351" max="353" width="9.5" style="1" bestFit="1" customWidth="1"/>
    <col min="354" max="354" width="7.33203125" style="1" bestFit="1" customWidth="1"/>
    <col min="355" max="355" width="10" style="1" bestFit="1" customWidth="1"/>
    <col min="356" max="356" width="7.6640625" style="1" bestFit="1" customWidth="1"/>
    <col min="357" max="357" width="10" style="1" bestFit="1" customWidth="1"/>
    <col min="358" max="359" width="7.33203125" style="1" bestFit="1" customWidth="1"/>
    <col min="360" max="360" width="7.1640625" style="1" bestFit="1" customWidth="1"/>
    <col min="361" max="361" width="7.6640625" style="1" bestFit="1" customWidth="1"/>
    <col min="362" max="362" width="8" style="1" bestFit="1" customWidth="1"/>
    <col min="363" max="363" width="9.5" style="1" bestFit="1" customWidth="1"/>
    <col min="364" max="364" width="7.83203125" style="1" bestFit="1" customWidth="1"/>
    <col min="365" max="367" width="7.5" style="1" customWidth="1"/>
    <col min="368" max="368" width="7.83203125" style="1" bestFit="1" customWidth="1"/>
    <col min="369" max="371" width="7.5" style="1" customWidth="1"/>
    <col min="372" max="372" width="10.1640625" style="1" bestFit="1" customWidth="1"/>
    <col min="373" max="373" width="9" style="1" bestFit="1" customWidth="1"/>
    <col min="374" max="374" width="8.6640625" style="1" bestFit="1" customWidth="1"/>
    <col min="375" max="375" width="8" style="1" bestFit="1" customWidth="1"/>
    <col min="376" max="376" width="7.5" style="1" customWidth="1"/>
    <col min="377" max="377" width="7.83203125" style="1" bestFit="1" customWidth="1"/>
    <col min="378" max="378" width="7.5" style="1" customWidth="1"/>
    <col min="379" max="379" width="8.1640625" style="1" bestFit="1" customWidth="1"/>
    <col min="380" max="380" width="9" style="1" bestFit="1" customWidth="1"/>
    <col min="381" max="381" width="7.83203125" style="1" bestFit="1" customWidth="1"/>
    <col min="382" max="382" width="9.33203125" style="1" bestFit="1" customWidth="1"/>
    <col min="383" max="383" width="8.1640625" style="1" bestFit="1" customWidth="1"/>
    <col min="384" max="384" width="7.83203125" style="1" bestFit="1" customWidth="1"/>
    <col min="385" max="385" width="9" style="1" bestFit="1" customWidth="1"/>
    <col min="386" max="886" width="10" style="1" customWidth="1"/>
    <col min="887" max="16384" width="10" style="1"/>
  </cols>
  <sheetData>
    <row r="1" spans="1:385" s="5" customFormat="1" ht="33.75" customHeight="1" x14ac:dyDescent="0.15">
      <c r="A1" s="5" t="s">
        <v>493</v>
      </c>
      <c r="B1" s="8" t="s">
        <v>492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</row>
    <row r="2" spans="1:385" ht="15" customHeight="1" x14ac:dyDescent="0.15">
      <c r="A2" s="1" t="str">
        <f>IF(AND(C2=C1,D2=D1,E2=E1,F2=F1,G2=G1,H2=H1,I2=I1,J2=J1,K2=K1,L2=L1),"DUPE","")</f>
        <v/>
      </c>
      <c r="B2" t="s">
        <v>472</v>
      </c>
      <c r="C2" s="2">
        <v>344</v>
      </c>
      <c r="D2" s="1" t="s">
        <v>383</v>
      </c>
      <c r="E2" s="1" t="s">
        <v>384</v>
      </c>
      <c r="F2" s="2">
        <v>1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8.09</v>
      </c>
      <c r="O2" s="3">
        <v>8.14</v>
      </c>
      <c r="P2" s="1" t="s">
        <v>390</v>
      </c>
      <c r="Q2" s="1" t="s">
        <v>391</v>
      </c>
      <c r="AB2" s="1" t="s">
        <v>392</v>
      </c>
      <c r="AN2" s="1" t="s">
        <v>392</v>
      </c>
      <c r="BA2" s="1" t="s">
        <v>392</v>
      </c>
      <c r="CW2" s="1" t="s">
        <v>393</v>
      </c>
      <c r="DP2" s="1" t="s">
        <v>392</v>
      </c>
      <c r="DU2" s="1" t="s">
        <v>392</v>
      </c>
      <c r="FB2" s="1" t="s">
        <v>394</v>
      </c>
      <c r="FX2" s="1" t="s">
        <v>392</v>
      </c>
      <c r="IL2" s="1" t="s">
        <v>394</v>
      </c>
      <c r="IM2" s="1" t="s">
        <v>392</v>
      </c>
      <c r="JG2" s="1" t="s">
        <v>392</v>
      </c>
      <c r="JJ2" s="1" t="s">
        <v>392</v>
      </c>
      <c r="JZ2" s="1" t="s">
        <v>392</v>
      </c>
      <c r="LJ2" s="1" t="s">
        <v>392</v>
      </c>
      <c r="MC2" s="1" t="s">
        <v>393</v>
      </c>
      <c r="MD2" s="1" t="s">
        <v>392</v>
      </c>
      <c r="MH2" s="1" t="s">
        <v>392</v>
      </c>
      <c r="MZ2" s="1" t="s">
        <v>392</v>
      </c>
      <c r="NQ2" s="1" t="s">
        <v>392</v>
      </c>
    </row>
    <row r="3" spans="1:385" ht="15" customHeight="1" x14ac:dyDescent="0.15">
      <c r="A3" s="1" t="str">
        <f t="shared" ref="A3:A21" si="0">IF(AND(C3=C2,D3=D2,E3=E2,F3=F2,G3=G2,H3=H2,I3=I2,J3=J2,K3=K2,L3=L2),"DUPE","")</f>
        <v/>
      </c>
      <c r="B3" t="s">
        <v>473</v>
      </c>
      <c r="C3" s="2">
        <v>344</v>
      </c>
      <c r="D3" s="1" t="s">
        <v>383</v>
      </c>
      <c r="E3" s="1" t="s">
        <v>384</v>
      </c>
      <c r="F3" s="2">
        <v>2</v>
      </c>
      <c r="G3" s="1" t="s">
        <v>395</v>
      </c>
      <c r="H3" s="1" t="s">
        <v>386</v>
      </c>
      <c r="I3" s="1" t="s">
        <v>387</v>
      </c>
      <c r="J3" s="1" t="s">
        <v>388</v>
      </c>
      <c r="K3" s="1" t="s">
        <v>389</v>
      </c>
      <c r="L3" s="2">
        <v>0</v>
      </c>
      <c r="M3" s="2">
        <v>5</v>
      </c>
      <c r="N3" s="3">
        <v>18.059999999999999</v>
      </c>
      <c r="O3" s="3">
        <v>18.11</v>
      </c>
      <c r="P3" s="1" t="s">
        <v>390</v>
      </c>
      <c r="Q3" s="1" t="s">
        <v>391</v>
      </c>
      <c r="T3" s="1" t="s">
        <v>392</v>
      </c>
      <c r="AB3" s="1" t="s">
        <v>392</v>
      </c>
      <c r="AY3" s="1" t="s">
        <v>394</v>
      </c>
      <c r="BZ3" s="1" t="s">
        <v>392</v>
      </c>
      <c r="CW3" s="1" t="s">
        <v>393</v>
      </c>
      <c r="DR3" s="1" t="s">
        <v>392</v>
      </c>
      <c r="EZ3" s="1" t="s">
        <v>394</v>
      </c>
      <c r="FW3" s="1" t="s">
        <v>392</v>
      </c>
      <c r="FZ3" s="1" t="s">
        <v>392</v>
      </c>
      <c r="GF3" s="1" t="s">
        <v>394</v>
      </c>
      <c r="GI3" s="1" t="s">
        <v>394</v>
      </c>
      <c r="HZ3" s="1" t="s">
        <v>392</v>
      </c>
      <c r="IA3" s="1" t="s">
        <v>392</v>
      </c>
      <c r="JD3" s="1" t="s">
        <v>394</v>
      </c>
      <c r="JG3" s="1" t="s">
        <v>392</v>
      </c>
      <c r="KJ3" s="1" t="s">
        <v>394</v>
      </c>
      <c r="LE3" s="1" t="s">
        <v>392</v>
      </c>
      <c r="LJ3" s="1" t="s">
        <v>392</v>
      </c>
      <c r="LK3" s="1" t="s">
        <v>392</v>
      </c>
      <c r="MC3" s="1" t="s">
        <v>393</v>
      </c>
      <c r="MD3" s="1" t="s">
        <v>392</v>
      </c>
      <c r="MH3" s="1" t="s">
        <v>392</v>
      </c>
      <c r="MI3" s="1" t="s">
        <v>393</v>
      </c>
      <c r="NP3" s="1" t="s">
        <v>392</v>
      </c>
    </row>
    <row r="4" spans="1:385" ht="15" customHeight="1" x14ac:dyDescent="0.15">
      <c r="A4" s="1" t="str">
        <f t="shared" si="0"/>
        <v/>
      </c>
      <c r="B4" t="s">
        <v>474</v>
      </c>
      <c r="C4" s="2">
        <v>344</v>
      </c>
      <c r="D4" s="1" t="s">
        <v>383</v>
      </c>
      <c r="E4" s="1" t="s">
        <v>384</v>
      </c>
      <c r="F4" s="2">
        <v>3</v>
      </c>
      <c r="G4" s="1" t="s">
        <v>396</v>
      </c>
      <c r="H4" s="1" t="s">
        <v>386</v>
      </c>
      <c r="I4" s="1" t="s">
        <v>387</v>
      </c>
      <c r="J4" s="1" t="s">
        <v>388</v>
      </c>
      <c r="K4" s="1" t="s">
        <v>397</v>
      </c>
      <c r="L4" s="2">
        <v>0</v>
      </c>
      <c r="M4" s="2">
        <v>5</v>
      </c>
      <c r="N4" s="3">
        <v>27.61</v>
      </c>
      <c r="O4" s="3">
        <v>27.66</v>
      </c>
      <c r="P4" s="1" t="s">
        <v>390</v>
      </c>
      <c r="Q4" s="1" t="s">
        <v>391</v>
      </c>
      <c r="AB4" s="1" t="s">
        <v>394</v>
      </c>
      <c r="CQ4" s="1" t="s">
        <v>392</v>
      </c>
      <c r="CR4" s="1" t="s">
        <v>392</v>
      </c>
      <c r="CT4" s="1" t="s">
        <v>392</v>
      </c>
      <c r="EH4" s="1" t="s">
        <v>392</v>
      </c>
      <c r="FW4" s="1" t="s">
        <v>392</v>
      </c>
      <c r="IP4" s="1" t="s">
        <v>394</v>
      </c>
      <c r="JZ4" s="1" t="s">
        <v>392</v>
      </c>
      <c r="LX4" s="1" t="s">
        <v>392</v>
      </c>
      <c r="MH4" s="1" t="s">
        <v>392</v>
      </c>
      <c r="MZ4" s="1" t="s">
        <v>392</v>
      </c>
    </row>
    <row r="5" spans="1:385" ht="15" customHeight="1" x14ac:dyDescent="0.15">
      <c r="A5" s="1" t="str">
        <f t="shared" si="0"/>
        <v/>
      </c>
      <c r="B5" t="s">
        <v>475</v>
      </c>
      <c r="C5" s="2">
        <v>344</v>
      </c>
      <c r="D5" s="1" t="s">
        <v>383</v>
      </c>
      <c r="E5" s="1" t="s">
        <v>384</v>
      </c>
      <c r="F5" s="2">
        <v>4</v>
      </c>
      <c r="G5" s="1" t="s">
        <v>398</v>
      </c>
      <c r="H5" s="1" t="s">
        <v>386</v>
      </c>
      <c r="I5" s="1" t="s">
        <v>387</v>
      </c>
      <c r="J5" s="1" t="s">
        <v>388</v>
      </c>
      <c r="K5" s="1" t="s">
        <v>397</v>
      </c>
      <c r="L5" s="2">
        <v>0</v>
      </c>
      <c r="M5" s="2">
        <v>5</v>
      </c>
      <c r="N5" s="3">
        <v>37.11</v>
      </c>
      <c r="O5" s="3">
        <v>37.159999999999997</v>
      </c>
      <c r="P5" s="1" t="s">
        <v>390</v>
      </c>
      <c r="Q5" s="1" t="s">
        <v>391</v>
      </c>
      <c r="W5" s="1" t="s">
        <v>392</v>
      </c>
      <c r="Y5" s="1" t="s">
        <v>392</v>
      </c>
      <c r="Z5" s="1" t="s">
        <v>392</v>
      </c>
      <c r="AB5" s="1" t="s">
        <v>392</v>
      </c>
      <c r="AN5" s="1" t="s">
        <v>392</v>
      </c>
      <c r="AS5" s="1" t="s">
        <v>392</v>
      </c>
      <c r="AT5" s="1" t="s">
        <v>394</v>
      </c>
      <c r="AY5" s="1" t="s">
        <v>394</v>
      </c>
      <c r="BZ5" s="1" t="s">
        <v>392</v>
      </c>
      <c r="CW5" s="1" t="s">
        <v>392</v>
      </c>
      <c r="EH5" s="1" t="s">
        <v>392</v>
      </c>
      <c r="EI5" s="1" t="s">
        <v>392</v>
      </c>
      <c r="GC5" s="1" t="s">
        <v>392</v>
      </c>
      <c r="HD5" s="1" t="s">
        <v>392</v>
      </c>
      <c r="JF5" s="1" t="s">
        <v>392</v>
      </c>
      <c r="JG5" s="1" t="s">
        <v>392</v>
      </c>
      <c r="KZ5" s="1" t="s">
        <v>394</v>
      </c>
      <c r="LE5" s="1" t="s">
        <v>392</v>
      </c>
      <c r="LK5" s="1" t="s">
        <v>392</v>
      </c>
    </row>
    <row r="6" spans="1:385" ht="15" customHeight="1" x14ac:dyDescent="0.15">
      <c r="A6" s="1" t="str">
        <f t="shared" si="0"/>
        <v/>
      </c>
      <c r="B6" t="s">
        <v>476</v>
      </c>
      <c r="C6" s="2">
        <v>344</v>
      </c>
      <c r="D6" s="1" t="s">
        <v>383</v>
      </c>
      <c r="E6" s="1" t="s">
        <v>384</v>
      </c>
      <c r="F6" s="2">
        <v>5</v>
      </c>
      <c r="G6" s="1" t="s">
        <v>399</v>
      </c>
      <c r="H6" s="1" t="s">
        <v>386</v>
      </c>
      <c r="I6" s="1" t="s">
        <v>387</v>
      </c>
      <c r="J6" s="1" t="s">
        <v>388</v>
      </c>
      <c r="K6" s="1" t="s">
        <v>397</v>
      </c>
      <c r="L6" s="2">
        <v>0</v>
      </c>
      <c r="M6" s="2">
        <v>5</v>
      </c>
      <c r="N6" s="3">
        <v>46.57</v>
      </c>
      <c r="O6" s="3">
        <v>46.62</v>
      </c>
      <c r="P6" s="1" t="s">
        <v>390</v>
      </c>
      <c r="Q6" s="1" t="s">
        <v>391</v>
      </c>
      <c r="W6" s="1" t="s">
        <v>393</v>
      </c>
      <c r="AN6" s="1" t="s">
        <v>393</v>
      </c>
      <c r="AS6" s="1" t="s">
        <v>392</v>
      </c>
      <c r="BZ6" s="1" t="s">
        <v>392</v>
      </c>
      <c r="CF6" s="1" t="s">
        <v>392</v>
      </c>
      <c r="CG6" s="1" t="s">
        <v>392</v>
      </c>
      <c r="JK6" s="1" t="s">
        <v>392</v>
      </c>
      <c r="KV6" s="1" t="s">
        <v>394</v>
      </c>
      <c r="KW6" s="1" t="s">
        <v>392</v>
      </c>
      <c r="LW6" s="1" t="s">
        <v>394</v>
      </c>
      <c r="LX6" s="1" t="s">
        <v>384</v>
      </c>
      <c r="MB6" s="1" t="s">
        <v>392</v>
      </c>
      <c r="MZ6" s="1" t="s">
        <v>392</v>
      </c>
    </row>
    <row r="7" spans="1:385" ht="15" customHeight="1" x14ac:dyDescent="0.15">
      <c r="A7" s="1" t="str">
        <f t="shared" si="0"/>
        <v/>
      </c>
      <c r="B7" t="s">
        <v>477</v>
      </c>
      <c r="C7" s="2">
        <v>344</v>
      </c>
      <c r="D7" s="1" t="s">
        <v>383</v>
      </c>
      <c r="E7" s="1" t="s">
        <v>384</v>
      </c>
      <c r="F7" s="2">
        <v>6</v>
      </c>
      <c r="G7" s="1" t="s">
        <v>400</v>
      </c>
      <c r="H7" s="1" t="s">
        <v>386</v>
      </c>
      <c r="I7" s="1" t="s">
        <v>387</v>
      </c>
      <c r="J7" s="1" t="s">
        <v>388</v>
      </c>
      <c r="K7" s="1" t="s">
        <v>397</v>
      </c>
      <c r="L7" s="2">
        <v>0</v>
      </c>
      <c r="M7" s="2">
        <v>5</v>
      </c>
      <c r="N7" s="3">
        <v>56.08</v>
      </c>
      <c r="O7" s="3">
        <v>56.13</v>
      </c>
      <c r="P7" s="1" t="s">
        <v>390</v>
      </c>
      <c r="Q7" s="1" t="s">
        <v>391</v>
      </c>
      <c r="BU7" s="1" t="s">
        <v>392</v>
      </c>
      <c r="CW7" s="1" t="s">
        <v>393</v>
      </c>
      <c r="DO7" s="1" t="s">
        <v>392</v>
      </c>
      <c r="GD7" s="1" t="s">
        <v>392</v>
      </c>
      <c r="JG7" s="1" t="s">
        <v>392</v>
      </c>
      <c r="JK7" s="1" t="s">
        <v>392</v>
      </c>
      <c r="KE7" s="1" t="s">
        <v>392</v>
      </c>
      <c r="KV7" s="1" t="s">
        <v>392</v>
      </c>
      <c r="LH7" s="1" t="s">
        <v>393</v>
      </c>
    </row>
    <row r="8" spans="1:385" ht="15" customHeight="1" x14ac:dyDescent="0.15">
      <c r="A8" s="1" t="str">
        <f t="shared" si="0"/>
        <v/>
      </c>
      <c r="B8" t="s">
        <v>478</v>
      </c>
      <c r="C8" s="2">
        <v>344</v>
      </c>
      <c r="D8" s="1" t="s">
        <v>383</v>
      </c>
      <c r="E8" s="1" t="s">
        <v>384</v>
      </c>
      <c r="F8" s="2">
        <v>7</v>
      </c>
      <c r="G8" s="1" t="s">
        <v>401</v>
      </c>
      <c r="H8" s="1" t="s">
        <v>386</v>
      </c>
      <c r="I8" s="2">
        <v>1</v>
      </c>
      <c r="J8" s="1" t="s">
        <v>402</v>
      </c>
      <c r="K8" s="1" t="s">
        <v>403</v>
      </c>
      <c r="L8" s="2">
        <v>0</v>
      </c>
      <c r="M8" s="2">
        <v>1</v>
      </c>
      <c r="N8" s="3">
        <v>56.62</v>
      </c>
      <c r="O8" s="3">
        <v>56.63</v>
      </c>
      <c r="P8" s="1" t="s">
        <v>390</v>
      </c>
      <c r="Q8" s="1" t="s">
        <v>404</v>
      </c>
      <c r="BV8" s="1" t="s">
        <v>392</v>
      </c>
      <c r="EG8" s="1" t="s">
        <v>392</v>
      </c>
      <c r="GS8" s="1" t="s">
        <v>392</v>
      </c>
      <c r="HG8" s="1" t="s">
        <v>392</v>
      </c>
      <c r="IR8" s="1" t="s">
        <v>394</v>
      </c>
      <c r="LQ8" s="1" t="s">
        <v>392</v>
      </c>
      <c r="MZ8" s="1" t="s">
        <v>393</v>
      </c>
    </row>
    <row r="9" spans="1:385" ht="15" customHeight="1" x14ac:dyDescent="0.15">
      <c r="A9" s="1" t="str">
        <f t="shared" si="0"/>
        <v/>
      </c>
      <c r="B9" t="s">
        <v>479</v>
      </c>
      <c r="C9" s="2">
        <v>344</v>
      </c>
      <c r="D9" s="1" t="s">
        <v>383</v>
      </c>
      <c r="E9" s="1" t="s">
        <v>384</v>
      </c>
      <c r="F9" s="2">
        <v>7</v>
      </c>
      <c r="G9" s="1" t="s">
        <v>401</v>
      </c>
      <c r="H9" s="1" t="s">
        <v>386</v>
      </c>
      <c r="I9" s="2">
        <v>1</v>
      </c>
      <c r="J9" s="1" t="s">
        <v>402</v>
      </c>
      <c r="K9" s="1" t="s">
        <v>405</v>
      </c>
      <c r="L9" s="2">
        <v>0</v>
      </c>
      <c r="M9" s="2">
        <v>1</v>
      </c>
      <c r="N9" s="3">
        <v>56.82</v>
      </c>
      <c r="O9" s="3">
        <v>56.83</v>
      </c>
      <c r="P9" s="1" t="s">
        <v>406</v>
      </c>
      <c r="Q9" s="1" t="s">
        <v>407</v>
      </c>
      <c r="DG9" s="1" t="s">
        <v>394</v>
      </c>
      <c r="FD9" s="1" t="s">
        <v>394</v>
      </c>
      <c r="HG9" s="1" t="s">
        <v>394</v>
      </c>
    </row>
    <row r="10" spans="1:385" ht="15" customHeight="1" x14ac:dyDescent="0.15">
      <c r="A10" s="1" t="str">
        <f t="shared" si="0"/>
        <v/>
      </c>
      <c r="B10" t="s">
        <v>480</v>
      </c>
      <c r="C10" s="2">
        <v>344</v>
      </c>
      <c r="D10" s="1" t="s">
        <v>383</v>
      </c>
      <c r="E10" s="1" t="s">
        <v>384</v>
      </c>
      <c r="F10" s="2">
        <v>7</v>
      </c>
      <c r="G10" s="1" t="s">
        <v>401</v>
      </c>
      <c r="H10" s="1" t="s">
        <v>386</v>
      </c>
      <c r="I10" s="2">
        <v>1</v>
      </c>
      <c r="J10" s="1" t="s">
        <v>402</v>
      </c>
      <c r="K10" s="1" t="s">
        <v>408</v>
      </c>
      <c r="L10" s="2">
        <v>0</v>
      </c>
      <c r="M10" s="2">
        <v>1</v>
      </c>
      <c r="N10" s="3">
        <v>57.04</v>
      </c>
      <c r="O10" s="3">
        <v>57.05</v>
      </c>
      <c r="P10" s="1" t="s">
        <v>406</v>
      </c>
      <c r="Q10" s="1" t="s">
        <v>407</v>
      </c>
      <c r="DJ10" s="1" t="s">
        <v>394</v>
      </c>
      <c r="HD10" s="1" t="s">
        <v>394</v>
      </c>
      <c r="MZ10" s="1" t="s">
        <v>392</v>
      </c>
    </row>
    <row r="11" spans="1:385" ht="15" customHeight="1" x14ac:dyDescent="0.15">
      <c r="A11" s="1" t="str">
        <f t="shared" si="0"/>
        <v/>
      </c>
      <c r="B11" t="s">
        <v>481</v>
      </c>
      <c r="C11" s="2">
        <v>344</v>
      </c>
      <c r="D11" s="1" t="s">
        <v>383</v>
      </c>
      <c r="E11" s="1" t="s">
        <v>384</v>
      </c>
      <c r="F11" s="2">
        <v>7</v>
      </c>
      <c r="G11" s="1" t="s">
        <v>401</v>
      </c>
      <c r="H11" s="1" t="s">
        <v>386</v>
      </c>
      <c r="I11" s="2">
        <v>1</v>
      </c>
      <c r="J11" s="1" t="s">
        <v>402</v>
      </c>
      <c r="K11" s="1" t="s">
        <v>409</v>
      </c>
      <c r="L11" s="2">
        <v>0</v>
      </c>
      <c r="M11" s="2">
        <v>1</v>
      </c>
      <c r="N11" s="3">
        <v>55.85</v>
      </c>
      <c r="O11" s="3">
        <v>55.86</v>
      </c>
      <c r="P11" s="1" t="s">
        <v>390</v>
      </c>
      <c r="Q11" s="1" t="s">
        <v>391</v>
      </c>
    </row>
    <row r="12" spans="1:385" ht="15" customHeight="1" x14ac:dyDescent="0.15">
      <c r="A12" s="1" t="str">
        <f t="shared" si="0"/>
        <v/>
      </c>
      <c r="B12" t="s">
        <v>482</v>
      </c>
      <c r="C12" s="2">
        <v>344</v>
      </c>
      <c r="D12" s="1" t="s">
        <v>383</v>
      </c>
      <c r="E12" s="1" t="s">
        <v>384</v>
      </c>
      <c r="F12" s="2">
        <v>7</v>
      </c>
      <c r="G12" s="1" t="s">
        <v>401</v>
      </c>
      <c r="H12" s="1" t="s">
        <v>386</v>
      </c>
      <c r="I12" s="2">
        <v>1</v>
      </c>
      <c r="J12" s="1" t="s">
        <v>402</v>
      </c>
      <c r="K12" s="1" t="s">
        <v>410</v>
      </c>
      <c r="L12" s="2">
        <v>0</v>
      </c>
      <c r="M12" s="2">
        <v>1</v>
      </c>
      <c r="N12" s="3">
        <v>55.95</v>
      </c>
      <c r="O12" s="3">
        <v>55.96</v>
      </c>
      <c r="P12" s="1" t="s">
        <v>390</v>
      </c>
      <c r="Q12" s="1" t="s">
        <v>404</v>
      </c>
      <c r="AI12" s="1" t="s">
        <v>392</v>
      </c>
      <c r="CT12" s="1" t="s">
        <v>392</v>
      </c>
      <c r="DJ12" s="1" t="s">
        <v>392</v>
      </c>
      <c r="DK12" s="1" t="s">
        <v>392</v>
      </c>
      <c r="FE12" s="1" t="s">
        <v>392</v>
      </c>
      <c r="JE12" s="1" t="s">
        <v>392</v>
      </c>
      <c r="KD12" s="1" t="s">
        <v>392</v>
      </c>
      <c r="LB12" s="1" t="s">
        <v>392</v>
      </c>
      <c r="LP12" s="1" t="s">
        <v>392</v>
      </c>
    </row>
    <row r="13" spans="1:385" ht="15" customHeight="1" x14ac:dyDescent="0.15">
      <c r="A13" s="1" t="str">
        <f t="shared" si="0"/>
        <v/>
      </c>
      <c r="B13" t="s">
        <v>483</v>
      </c>
      <c r="C13" s="2">
        <v>344</v>
      </c>
      <c r="D13" s="1" t="s">
        <v>383</v>
      </c>
      <c r="E13" s="1" t="s">
        <v>384</v>
      </c>
      <c r="F13" s="2">
        <v>7</v>
      </c>
      <c r="G13" s="1" t="s">
        <v>401</v>
      </c>
      <c r="H13" s="1" t="s">
        <v>386</v>
      </c>
      <c r="I13" s="2">
        <v>1</v>
      </c>
      <c r="J13" s="1" t="s">
        <v>402</v>
      </c>
      <c r="K13" s="1" t="s">
        <v>411</v>
      </c>
      <c r="L13" s="2">
        <v>0</v>
      </c>
      <c r="M13" s="2">
        <v>1</v>
      </c>
      <c r="N13" s="3">
        <v>55.97</v>
      </c>
      <c r="O13" s="3">
        <v>55.98</v>
      </c>
      <c r="P13" s="1" t="s">
        <v>390</v>
      </c>
      <c r="Q13" s="1" t="s">
        <v>404</v>
      </c>
      <c r="CE13" s="1" t="s">
        <v>392</v>
      </c>
      <c r="DJ13" s="1" t="s">
        <v>393</v>
      </c>
      <c r="GW13" s="1" t="s">
        <v>392</v>
      </c>
      <c r="JE13" s="1" t="s">
        <v>392</v>
      </c>
      <c r="JF13" s="1" t="s">
        <v>393</v>
      </c>
    </row>
    <row r="14" spans="1:385" ht="15" customHeight="1" x14ac:dyDescent="0.15">
      <c r="A14" s="1" t="str">
        <f t="shared" si="0"/>
        <v/>
      </c>
      <c r="B14" t="s">
        <v>484</v>
      </c>
      <c r="C14" s="2">
        <v>344</v>
      </c>
      <c r="D14" s="1" t="s">
        <v>383</v>
      </c>
      <c r="E14" s="1" t="s">
        <v>384</v>
      </c>
      <c r="F14" s="2">
        <v>7</v>
      </c>
      <c r="G14" s="1" t="s">
        <v>401</v>
      </c>
      <c r="H14" s="1" t="s">
        <v>386</v>
      </c>
      <c r="I14" s="2">
        <v>1</v>
      </c>
      <c r="J14" s="1" t="s">
        <v>402</v>
      </c>
      <c r="K14" s="1" t="s">
        <v>412</v>
      </c>
      <c r="L14" s="2">
        <v>0</v>
      </c>
      <c r="M14" s="2">
        <v>1</v>
      </c>
      <c r="N14" s="3">
        <v>55.99</v>
      </c>
      <c r="O14" s="2">
        <v>56</v>
      </c>
      <c r="P14" s="1" t="s">
        <v>390</v>
      </c>
      <c r="Q14" s="1" t="s">
        <v>391</v>
      </c>
    </row>
    <row r="15" spans="1:385" ht="15" customHeight="1" x14ac:dyDescent="0.15">
      <c r="A15" s="1" t="str">
        <f t="shared" si="0"/>
        <v/>
      </c>
      <c r="B15" t="s">
        <v>485</v>
      </c>
      <c r="C15" s="2">
        <v>344</v>
      </c>
      <c r="D15" s="1" t="s">
        <v>383</v>
      </c>
      <c r="E15" s="1" t="s">
        <v>384</v>
      </c>
      <c r="F15" s="2">
        <v>7</v>
      </c>
      <c r="G15" s="1" t="s">
        <v>401</v>
      </c>
      <c r="H15" s="1" t="s">
        <v>386</v>
      </c>
      <c r="I15" s="2">
        <v>1</v>
      </c>
      <c r="J15" s="1" t="s">
        <v>402</v>
      </c>
      <c r="K15" s="1" t="s">
        <v>413</v>
      </c>
      <c r="L15" s="2">
        <v>0</v>
      </c>
      <c r="M15" s="2">
        <v>1</v>
      </c>
      <c r="N15" s="3">
        <v>56.42</v>
      </c>
      <c r="O15" s="3">
        <v>56.43</v>
      </c>
      <c r="P15" s="1" t="s">
        <v>390</v>
      </c>
      <c r="Q15" s="1" t="s">
        <v>391</v>
      </c>
      <c r="AN15" s="1" t="s">
        <v>392</v>
      </c>
      <c r="BV15" s="1" t="s">
        <v>392</v>
      </c>
      <c r="DG15" s="1" t="s">
        <v>392</v>
      </c>
      <c r="DI15" s="1" t="s">
        <v>392</v>
      </c>
      <c r="JF15" s="1" t="s">
        <v>392</v>
      </c>
      <c r="LQ15" s="1" t="s">
        <v>392</v>
      </c>
      <c r="MZ15" s="1" t="s">
        <v>393</v>
      </c>
    </row>
    <row r="16" spans="1:385" ht="15" customHeight="1" x14ac:dyDescent="0.15">
      <c r="A16" s="1" t="str">
        <f t="shared" si="0"/>
        <v/>
      </c>
      <c r="B16" t="s">
        <v>486</v>
      </c>
      <c r="C16" s="2">
        <v>344</v>
      </c>
      <c r="D16" s="1" t="s">
        <v>383</v>
      </c>
      <c r="E16" s="1" t="s">
        <v>384</v>
      </c>
      <c r="F16" s="2">
        <v>7</v>
      </c>
      <c r="G16" s="1" t="s">
        <v>414</v>
      </c>
      <c r="H16" s="1" t="s">
        <v>386</v>
      </c>
      <c r="I16" s="1" t="s">
        <v>387</v>
      </c>
      <c r="J16" s="1" t="s">
        <v>388</v>
      </c>
      <c r="K16" s="1" t="s">
        <v>397</v>
      </c>
      <c r="L16" s="2">
        <v>0</v>
      </c>
      <c r="M16" s="2">
        <v>5</v>
      </c>
      <c r="N16" s="3">
        <v>65.61</v>
      </c>
      <c r="O16" s="3">
        <v>65.66</v>
      </c>
      <c r="P16" s="1" t="s">
        <v>390</v>
      </c>
      <c r="Q16" s="1" t="s">
        <v>391</v>
      </c>
      <c r="Z16" s="1" t="s">
        <v>392</v>
      </c>
      <c r="CW16" s="1" t="s">
        <v>393</v>
      </c>
      <c r="CX16" s="1" t="s">
        <v>393</v>
      </c>
      <c r="DG16" s="1" t="s">
        <v>392</v>
      </c>
      <c r="DJ16" s="1" t="s">
        <v>393</v>
      </c>
      <c r="DO16" s="1" t="s">
        <v>392</v>
      </c>
      <c r="DY16" s="1" t="s">
        <v>392</v>
      </c>
      <c r="EJ16" s="1" t="s">
        <v>392</v>
      </c>
      <c r="FB16" s="1" t="s">
        <v>392</v>
      </c>
      <c r="FD16" s="1" t="s">
        <v>394</v>
      </c>
      <c r="FE16" s="1" t="s">
        <v>392</v>
      </c>
      <c r="GB16" s="1" t="s">
        <v>393</v>
      </c>
      <c r="GD16" s="1" t="s">
        <v>392</v>
      </c>
      <c r="GS16" s="1" t="s">
        <v>394</v>
      </c>
      <c r="IK16" s="1" t="s">
        <v>392</v>
      </c>
      <c r="JF16" s="1" t="s">
        <v>392</v>
      </c>
      <c r="JG16" s="1" t="s">
        <v>392</v>
      </c>
      <c r="KE16" s="1" t="s">
        <v>392</v>
      </c>
      <c r="KN16" s="1" t="s">
        <v>392</v>
      </c>
      <c r="KO16" s="1" t="s">
        <v>394</v>
      </c>
      <c r="KW16" s="1" t="s">
        <v>392</v>
      </c>
      <c r="LH16" s="1" t="s">
        <v>393</v>
      </c>
    </row>
    <row r="17" spans="1:377" ht="15" customHeight="1" x14ac:dyDescent="0.15">
      <c r="A17" s="1" t="str">
        <f t="shared" si="0"/>
        <v/>
      </c>
      <c r="B17" t="s">
        <v>487</v>
      </c>
      <c r="C17" s="2">
        <v>344</v>
      </c>
      <c r="D17" s="1" t="s">
        <v>383</v>
      </c>
      <c r="E17" s="1" t="s">
        <v>384</v>
      </c>
      <c r="F17" s="2">
        <v>8</v>
      </c>
      <c r="G17" s="1" t="s">
        <v>415</v>
      </c>
      <c r="H17" s="1" t="s">
        <v>386</v>
      </c>
      <c r="I17" s="1" t="s">
        <v>387</v>
      </c>
      <c r="J17" s="1" t="s">
        <v>388</v>
      </c>
      <c r="K17" s="1" t="s">
        <v>397</v>
      </c>
      <c r="L17" s="2">
        <v>0</v>
      </c>
      <c r="M17" s="2">
        <v>5</v>
      </c>
      <c r="N17" s="3">
        <v>75.08</v>
      </c>
      <c r="O17" s="3">
        <v>75.13</v>
      </c>
      <c r="P17" s="1" t="s">
        <v>390</v>
      </c>
      <c r="Q17" s="1" t="s">
        <v>391</v>
      </c>
      <c r="EA17" s="1" t="s">
        <v>392</v>
      </c>
      <c r="EG17" s="1" t="s">
        <v>392</v>
      </c>
      <c r="MC17" s="1" t="s">
        <v>392</v>
      </c>
      <c r="MG17" s="1" t="s">
        <v>392</v>
      </c>
      <c r="NM17" s="1" t="s">
        <v>392</v>
      </c>
    </row>
    <row r="18" spans="1:377" ht="15" customHeight="1" x14ac:dyDescent="0.15">
      <c r="A18" s="1" t="str">
        <f t="shared" si="0"/>
        <v/>
      </c>
      <c r="B18" t="s">
        <v>488</v>
      </c>
      <c r="C18" s="2">
        <v>344</v>
      </c>
      <c r="D18" s="1" t="s">
        <v>383</v>
      </c>
      <c r="E18" s="1" t="s">
        <v>384</v>
      </c>
      <c r="F18" s="2">
        <v>9</v>
      </c>
      <c r="G18" s="1" t="s">
        <v>416</v>
      </c>
      <c r="H18" s="1" t="s">
        <v>386</v>
      </c>
      <c r="I18" s="1" t="s">
        <v>387</v>
      </c>
      <c r="J18" s="1" t="s">
        <v>388</v>
      </c>
      <c r="K18" s="1" t="s">
        <v>397</v>
      </c>
      <c r="L18" s="2">
        <v>0</v>
      </c>
      <c r="M18" s="2">
        <v>5</v>
      </c>
      <c r="N18" s="3">
        <v>84.45</v>
      </c>
      <c r="O18" s="4">
        <v>84.5</v>
      </c>
      <c r="P18" s="1" t="s">
        <v>390</v>
      </c>
      <c r="Q18" s="1" t="s">
        <v>391</v>
      </c>
      <c r="T18" s="1" t="s">
        <v>392</v>
      </c>
      <c r="AN18" s="1" t="s">
        <v>393</v>
      </c>
      <c r="BA18" s="1" t="s">
        <v>392</v>
      </c>
      <c r="BO18" s="1" t="s">
        <v>392</v>
      </c>
      <c r="BV18" s="1" t="s">
        <v>392</v>
      </c>
      <c r="DG18" s="1" t="s">
        <v>393</v>
      </c>
      <c r="DJ18" s="1" t="s">
        <v>393</v>
      </c>
      <c r="DK18" s="1" t="s">
        <v>392</v>
      </c>
      <c r="EE18" s="1" t="s">
        <v>392</v>
      </c>
      <c r="FD18" s="1" t="s">
        <v>392</v>
      </c>
      <c r="HG18" s="1" t="s">
        <v>392</v>
      </c>
      <c r="LT18" s="1" t="s">
        <v>392</v>
      </c>
      <c r="MC18" s="1" t="s">
        <v>393</v>
      </c>
    </row>
    <row r="19" spans="1:377" ht="15" customHeight="1" x14ac:dyDescent="0.15">
      <c r="A19" s="1" t="str">
        <f t="shared" si="0"/>
        <v/>
      </c>
      <c r="B19" t="s">
        <v>489</v>
      </c>
      <c r="C19" s="2">
        <v>344</v>
      </c>
      <c r="D19" s="1" t="s">
        <v>383</v>
      </c>
      <c r="E19" s="1" t="s">
        <v>384</v>
      </c>
      <c r="F19" s="2">
        <v>10</v>
      </c>
      <c r="G19" s="1" t="s">
        <v>417</v>
      </c>
      <c r="H19" s="1" t="s">
        <v>386</v>
      </c>
      <c r="I19" s="1" t="s">
        <v>387</v>
      </c>
      <c r="J19" s="1" t="s">
        <v>388</v>
      </c>
      <c r="K19" s="1" t="s">
        <v>397</v>
      </c>
      <c r="L19" s="2">
        <v>0</v>
      </c>
      <c r="M19" s="2">
        <v>5</v>
      </c>
      <c r="N19" s="3">
        <v>93.96</v>
      </c>
      <c r="O19" s="3">
        <v>94.01</v>
      </c>
      <c r="P19" s="1" t="s">
        <v>390</v>
      </c>
      <c r="Q19" s="1" t="s">
        <v>391</v>
      </c>
      <c r="BA19" s="1" t="s">
        <v>392</v>
      </c>
      <c r="BQ19" s="1" t="s">
        <v>392</v>
      </c>
      <c r="DG19" s="1" t="s">
        <v>392</v>
      </c>
      <c r="DJ19" s="1" t="s">
        <v>393</v>
      </c>
    </row>
    <row r="20" spans="1:377" ht="15" customHeight="1" x14ac:dyDescent="0.15">
      <c r="A20" s="1" t="str">
        <f t="shared" si="0"/>
        <v/>
      </c>
      <c r="B20" t="s">
        <v>490</v>
      </c>
      <c r="C20" s="2">
        <v>344</v>
      </c>
      <c r="D20" s="1" t="s">
        <v>383</v>
      </c>
      <c r="E20" s="1" t="s">
        <v>384</v>
      </c>
      <c r="F20" s="2">
        <v>11</v>
      </c>
      <c r="G20" s="1" t="s">
        <v>418</v>
      </c>
      <c r="H20" s="1" t="s">
        <v>386</v>
      </c>
      <c r="I20" s="1" t="s">
        <v>387</v>
      </c>
      <c r="J20" s="1" t="s">
        <v>388</v>
      </c>
      <c r="K20" s="1" t="s">
        <v>397</v>
      </c>
      <c r="L20" s="2">
        <v>0</v>
      </c>
      <c r="M20" s="2">
        <v>5</v>
      </c>
      <c r="N20" s="3">
        <v>103.56</v>
      </c>
      <c r="O20" s="3">
        <v>103.61</v>
      </c>
      <c r="P20" s="1" t="s">
        <v>419</v>
      </c>
      <c r="Q20" s="1" t="s">
        <v>407</v>
      </c>
    </row>
    <row r="21" spans="1:377" ht="15" customHeight="1" x14ac:dyDescent="0.15">
      <c r="A21" s="1" t="str">
        <f t="shared" si="0"/>
        <v/>
      </c>
      <c r="B21" t="s">
        <v>491</v>
      </c>
      <c r="C21" s="2">
        <v>344</v>
      </c>
      <c r="D21" s="1" t="s">
        <v>383</v>
      </c>
      <c r="E21" s="1" t="s">
        <v>384</v>
      </c>
      <c r="F21" s="2">
        <v>12</v>
      </c>
      <c r="G21" s="1" t="s">
        <v>420</v>
      </c>
      <c r="H21" s="1" t="s">
        <v>386</v>
      </c>
      <c r="I21" s="1" t="s">
        <v>387</v>
      </c>
      <c r="J21" s="1" t="s">
        <v>388</v>
      </c>
      <c r="K21" s="1" t="s">
        <v>397</v>
      </c>
      <c r="L21" s="2">
        <v>0</v>
      </c>
      <c r="M21" s="2">
        <v>2</v>
      </c>
      <c r="N21" s="3">
        <v>103.39</v>
      </c>
      <c r="O21" s="3">
        <v>103.41</v>
      </c>
      <c r="P21" s="1" t="s">
        <v>419</v>
      </c>
      <c r="Q21" s="1" t="s">
        <v>407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7.83203125" defaultRowHeight="15" customHeight="1" x14ac:dyDescent="0.15"/>
  <cols>
    <col min="1" max="1" width="0" style="1" hidden="1" customWidth="1"/>
    <col min="2" max="16384" width="17.83203125" style="1"/>
  </cols>
  <sheetData>
    <row r="1" spans="1:32" s="5" customFormat="1" ht="15" customHeight="1" x14ac:dyDescent="0.15">
      <c r="A1" s="5" t="s">
        <v>493</v>
      </c>
      <c r="B1" s="8" t="s">
        <v>492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421</v>
      </c>
      <c r="Q1" s="6" t="s">
        <v>422</v>
      </c>
      <c r="R1" s="6" t="s">
        <v>423</v>
      </c>
      <c r="S1" s="6" t="s">
        <v>424</v>
      </c>
      <c r="T1" s="6" t="s">
        <v>425</v>
      </c>
      <c r="U1" s="6" t="s">
        <v>426</v>
      </c>
      <c r="V1" s="6" t="s">
        <v>427</v>
      </c>
      <c r="W1" s="6" t="s">
        <v>428</v>
      </c>
      <c r="X1" s="6" t="s">
        <v>429</v>
      </c>
      <c r="Y1" s="6" t="s">
        <v>430</v>
      </c>
      <c r="Z1" s="6" t="s">
        <v>431</v>
      </c>
      <c r="AA1" s="6" t="s">
        <v>432</v>
      </c>
      <c r="AB1" s="6" t="s">
        <v>433</v>
      </c>
      <c r="AC1" s="6" t="s">
        <v>434</v>
      </c>
      <c r="AD1" s="6" t="s">
        <v>380</v>
      </c>
      <c r="AE1" s="6" t="s">
        <v>381</v>
      </c>
      <c r="AF1" s="6" t="s">
        <v>382</v>
      </c>
    </row>
    <row r="2" spans="1:32" ht="15" customHeight="1" x14ac:dyDescent="0.15">
      <c r="A2" s="1" t="str">
        <f>IF(AND(C2=C1,D2=D1,E2=E1,F2=F1,G2=G1,H2=H1,I2=I1,J2=J1,K2=K1,L2=L1),"DUPE","")</f>
        <v/>
      </c>
      <c r="B2" t="s">
        <v>475</v>
      </c>
      <c r="C2" s="2">
        <v>344</v>
      </c>
      <c r="D2" s="1" t="s">
        <v>383</v>
      </c>
      <c r="E2" s="1" t="s">
        <v>384</v>
      </c>
      <c r="F2" s="2">
        <v>4</v>
      </c>
      <c r="G2" s="1" t="s">
        <v>398</v>
      </c>
      <c r="H2" s="1" t="s">
        <v>386</v>
      </c>
      <c r="I2" s="1" t="s">
        <v>387</v>
      </c>
      <c r="J2" s="1" t="s">
        <v>388</v>
      </c>
      <c r="K2" s="1" t="s">
        <v>397</v>
      </c>
      <c r="L2" s="2">
        <v>0</v>
      </c>
      <c r="M2" s="2">
        <v>5</v>
      </c>
      <c r="N2" s="3">
        <v>37.11</v>
      </c>
      <c r="O2" s="3">
        <v>37.159999999999997</v>
      </c>
      <c r="P2" s="1" t="s">
        <v>435</v>
      </c>
      <c r="Q2" s="1" t="s">
        <v>436</v>
      </c>
      <c r="R2" s="1" t="s">
        <v>437</v>
      </c>
      <c r="S2" s="1" t="s">
        <v>438</v>
      </c>
      <c r="U2" s="1" t="s">
        <v>439</v>
      </c>
      <c r="V2" s="1" t="s">
        <v>440</v>
      </c>
      <c r="Z2" s="7">
        <v>3.6149097170000002</v>
      </c>
      <c r="AA2" s="7">
        <v>4.0472150429999996</v>
      </c>
      <c r="AB2" s="3">
        <v>3.83</v>
      </c>
    </row>
    <row r="3" spans="1:32" ht="15" customHeight="1" x14ac:dyDescent="0.15">
      <c r="A3" s="1" t="str">
        <f t="shared" ref="A3" si="0">IF(AND(C3=C2,D3=D2,E3=E2,F3=F2,G3=G2,H3=H2,I3=I2,J3=J2,K3=K2,L3=L2),"DUPE","")</f>
        <v/>
      </c>
      <c r="B3" t="s">
        <v>478</v>
      </c>
      <c r="C3" s="2">
        <v>344</v>
      </c>
      <c r="D3" s="1" t="s">
        <v>383</v>
      </c>
      <c r="E3" s="1" t="s">
        <v>384</v>
      </c>
      <c r="F3" s="2">
        <v>7</v>
      </c>
      <c r="G3" s="1" t="s">
        <v>401</v>
      </c>
      <c r="H3" s="1" t="s">
        <v>386</v>
      </c>
      <c r="I3" s="2">
        <v>1</v>
      </c>
      <c r="J3" s="1" t="s">
        <v>402</v>
      </c>
      <c r="K3" s="1" t="s">
        <v>403</v>
      </c>
      <c r="L3" s="2">
        <v>0</v>
      </c>
      <c r="M3" s="2">
        <v>1</v>
      </c>
      <c r="N3" s="3">
        <v>56.62</v>
      </c>
      <c r="O3" s="3">
        <v>56.63</v>
      </c>
      <c r="P3" s="1" t="s">
        <v>441</v>
      </c>
      <c r="Q3" s="1" t="s">
        <v>436</v>
      </c>
      <c r="R3" s="1" t="s">
        <v>437</v>
      </c>
      <c r="S3" s="1" t="s">
        <v>438</v>
      </c>
      <c r="U3" s="1" t="s">
        <v>442</v>
      </c>
      <c r="V3" s="1" t="s">
        <v>443</v>
      </c>
      <c r="AB3" s="3">
        <v>19.34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22.6640625" defaultRowHeight="15" customHeight="1" x14ac:dyDescent="0.15"/>
  <cols>
    <col min="1" max="1" width="0" style="1" hidden="1" customWidth="1"/>
    <col min="2" max="16384" width="22.6640625" style="1"/>
  </cols>
  <sheetData>
    <row r="1" spans="1:34" s="5" customFormat="1" ht="15" customHeight="1" x14ac:dyDescent="0.15">
      <c r="A1" s="5" t="s">
        <v>493</v>
      </c>
      <c r="B1" s="8" t="s">
        <v>492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444</v>
      </c>
      <c r="Q1" s="6" t="s">
        <v>445</v>
      </c>
      <c r="R1" s="6" t="s">
        <v>446</v>
      </c>
      <c r="S1" s="6" t="s">
        <v>447</v>
      </c>
      <c r="T1" s="6" t="s">
        <v>448</v>
      </c>
      <c r="U1" s="6" t="s">
        <v>449</v>
      </c>
      <c r="V1" s="6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456</v>
      </c>
      <c r="AC1" s="6" t="s">
        <v>457</v>
      </c>
      <c r="AD1" s="6" t="s">
        <v>458</v>
      </c>
      <c r="AE1" s="6" t="s">
        <v>459</v>
      </c>
      <c r="AF1" s="6" t="s">
        <v>380</v>
      </c>
      <c r="AG1" s="6" t="s">
        <v>381</v>
      </c>
      <c r="AH1" s="6" t="s">
        <v>382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475</v>
      </c>
      <c r="C2" s="2">
        <v>344</v>
      </c>
      <c r="D2" s="1" t="s">
        <v>383</v>
      </c>
      <c r="E2" s="1" t="s">
        <v>384</v>
      </c>
      <c r="F2" s="2">
        <v>4</v>
      </c>
      <c r="G2" s="1" t="s">
        <v>398</v>
      </c>
      <c r="H2" s="1" t="s">
        <v>386</v>
      </c>
      <c r="I2" s="1" t="s">
        <v>387</v>
      </c>
      <c r="J2" s="1" t="s">
        <v>388</v>
      </c>
      <c r="K2" s="1" t="s">
        <v>397</v>
      </c>
      <c r="L2" s="2">
        <v>0</v>
      </c>
      <c r="M2" s="2">
        <v>5</v>
      </c>
      <c r="N2" s="3">
        <v>37.11</v>
      </c>
      <c r="O2" s="3">
        <v>37.159999999999997</v>
      </c>
      <c r="P2" s="1" t="s">
        <v>460</v>
      </c>
      <c r="Q2" s="1" t="s">
        <v>461</v>
      </c>
      <c r="R2" s="1" t="s">
        <v>462</v>
      </c>
      <c r="S2" s="1" t="s">
        <v>463</v>
      </c>
      <c r="T2" s="1" t="s">
        <v>464</v>
      </c>
      <c r="U2" s="1" t="s">
        <v>100</v>
      </c>
      <c r="V2" s="1" t="s">
        <v>465</v>
      </c>
      <c r="W2" s="1" t="s">
        <v>466</v>
      </c>
      <c r="X2" s="1" t="s">
        <v>467</v>
      </c>
      <c r="Z2" s="3">
        <v>0.59</v>
      </c>
      <c r="AA2" s="3">
        <v>0.59</v>
      </c>
      <c r="AB2" s="3">
        <v>0.59</v>
      </c>
      <c r="AC2" s="3">
        <v>1.21</v>
      </c>
      <c r="AD2" s="3">
        <v>1.21</v>
      </c>
      <c r="AE2" s="3">
        <v>1.21</v>
      </c>
    </row>
    <row r="3" spans="1:34" ht="15" customHeight="1" x14ac:dyDescent="0.15">
      <c r="A3" s="1" t="str">
        <f t="shared" ref="A3:A6" si="0">IF(AND(C3=C2,D3=D2,E3=E2,F3=F2,G3=G2,H3=H2,I3=I2,J3=J2,K3=K2,L3=L2),"DUPE","")</f>
        <v/>
      </c>
      <c r="B3" t="s">
        <v>486</v>
      </c>
      <c r="C3" s="2">
        <v>344</v>
      </c>
      <c r="D3" s="1" t="s">
        <v>383</v>
      </c>
      <c r="E3" s="1" t="s">
        <v>384</v>
      </c>
      <c r="F3" s="2">
        <v>7</v>
      </c>
      <c r="G3" s="1" t="s">
        <v>414</v>
      </c>
      <c r="H3" s="1" t="s">
        <v>386</v>
      </c>
      <c r="I3" s="1" t="s">
        <v>387</v>
      </c>
      <c r="J3" s="1" t="s">
        <v>388</v>
      </c>
      <c r="K3" s="1" t="s">
        <v>397</v>
      </c>
      <c r="L3" s="2">
        <v>0</v>
      </c>
      <c r="M3" s="2">
        <v>5</v>
      </c>
      <c r="N3" s="3">
        <v>65.61</v>
      </c>
      <c r="O3" s="3">
        <v>65.66</v>
      </c>
      <c r="P3" s="1" t="s">
        <v>468</v>
      </c>
      <c r="Q3" s="1" t="s">
        <v>469</v>
      </c>
      <c r="R3" s="1" t="s">
        <v>462</v>
      </c>
      <c r="S3" s="1" t="s">
        <v>463</v>
      </c>
      <c r="T3" s="1" t="s">
        <v>464</v>
      </c>
      <c r="U3" s="1" t="s">
        <v>115</v>
      </c>
      <c r="V3" s="1" t="s">
        <v>465</v>
      </c>
      <c r="W3" s="1" t="s">
        <v>470</v>
      </c>
      <c r="X3" s="1" t="s">
        <v>471</v>
      </c>
      <c r="Z3" s="4">
        <v>12.6</v>
      </c>
      <c r="AA3" s="4">
        <v>12.6</v>
      </c>
      <c r="AB3" s="4">
        <v>12.6</v>
      </c>
      <c r="AC3" s="3">
        <v>15.03</v>
      </c>
      <c r="AD3" s="3">
        <v>15.03</v>
      </c>
      <c r="AE3" s="3">
        <v>15.03</v>
      </c>
    </row>
    <row r="4" spans="1:34" ht="15" customHeight="1" x14ac:dyDescent="0.15">
      <c r="A4" s="1" t="str">
        <f t="shared" si="0"/>
        <v/>
      </c>
      <c r="B4" t="s">
        <v>487</v>
      </c>
      <c r="C4" s="2">
        <v>344</v>
      </c>
      <c r="D4" s="1" t="s">
        <v>383</v>
      </c>
      <c r="E4" s="1" t="s">
        <v>384</v>
      </c>
      <c r="F4" s="2">
        <v>8</v>
      </c>
      <c r="G4" s="1" t="s">
        <v>415</v>
      </c>
      <c r="H4" s="1" t="s">
        <v>386</v>
      </c>
      <c r="I4" s="1" t="s">
        <v>387</v>
      </c>
      <c r="J4" s="1" t="s">
        <v>388</v>
      </c>
      <c r="K4" s="1" t="s">
        <v>397</v>
      </c>
      <c r="L4" s="2">
        <v>0</v>
      </c>
      <c r="M4" s="2">
        <v>5</v>
      </c>
      <c r="N4" s="3">
        <v>75.08</v>
      </c>
      <c r="O4" s="3">
        <v>75.13</v>
      </c>
      <c r="P4" s="1" t="s">
        <v>468</v>
      </c>
      <c r="Q4" s="1" t="s">
        <v>469</v>
      </c>
      <c r="R4" s="1" t="s">
        <v>462</v>
      </c>
      <c r="S4" s="1" t="s">
        <v>463</v>
      </c>
      <c r="T4" s="1" t="s">
        <v>464</v>
      </c>
      <c r="U4" s="1" t="s">
        <v>115</v>
      </c>
      <c r="V4" s="1" t="s">
        <v>465</v>
      </c>
      <c r="W4" s="1" t="s">
        <v>470</v>
      </c>
      <c r="X4" s="1" t="s">
        <v>471</v>
      </c>
      <c r="Z4" s="4">
        <v>12.6</v>
      </c>
      <c r="AA4" s="4">
        <v>12.6</v>
      </c>
      <c r="AB4" s="4">
        <v>12.6</v>
      </c>
      <c r="AC4" s="3">
        <v>15.03</v>
      </c>
      <c r="AD4" s="3">
        <v>15.03</v>
      </c>
      <c r="AE4" s="3">
        <v>15.03</v>
      </c>
    </row>
    <row r="5" spans="1:34" ht="15" customHeight="1" x14ac:dyDescent="0.15">
      <c r="A5" s="1" t="str">
        <f t="shared" si="0"/>
        <v/>
      </c>
      <c r="B5" t="s">
        <v>488</v>
      </c>
      <c r="C5" s="2">
        <v>344</v>
      </c>
      <c r="D5" s="1" t="s">
        <v>383</v>
      </c>
      <c r="E5" s="1" t="s">
        <v>384</v>
      </c>
      <c r="F5" s="2">
        <v>9</v>
      </c>
      <c r="G5" s="1" t="s">
        <v>416</v>
      </c>
      <c r="H5" s="1" t="s">
        <v>386</v>
      </c>
      <c r="I5" s="1" t="s">
        <v>387</v>
      </c>
      <c r="J5" s="1" t="s">
        <v>388</v>
      </c>
      <c r="K5" s="1" t="s">
        <v>397</v>
      </c>
      <c r="L5" s="2">
        <v>0</v>
      </c>
      <c r="M5" s="2">
        <v>5</v>
      </c>
      <c r="N5" s="3">
        <v>84.45</v>
      </c>
      <c r="O5" s="4">
        <v>84.5</v>
      </c>
      <c r="P5" s="1" t="s">
        <v>468</v>
      </c>
      <c r="Q5" s="1" t="s">
        <v>469</v>
      </c>
      <c r="R5" s="1" t="s">
        <v>462</v>
      </c>
      <c r="S5" s="1" t="s">
        <v>463</v>
      </c>
      <c r="T5" s="1" t="s">
        <v>464</v>
      </c>
      <c r="U5" s="1" t="s">
        <v>115</v>
      </c>
      <c r="V5" s="1" t="s">
        <v>465</v>
      </c>
      <c r="W5" s="1" t="s">
        <v>470</v>
      </c>
      <c r="X5" s="1" t="s">
        <v>471</v>
      </c>
      <c r="Z5" s="4">
        <v>12.6</v>
      </c>
      <c r="AA5" s="4">
        <v>12.6</v>
      </c>
      <c r="AB5" s="4">
        <v>12.6</v>
      </c>
      <c r="AC5" s="3">
        <v>15.03</v>
      </c>
      <c r="AD5" s="3">
        <v>15.03</v>
      </c>
      <c r="AE5" s="3">
        <v>15.03</v>
      </c>
    </row>
    <row r="6" spans="1:34" ht="15" customHeight="1" x14ac:dyDescent="0.15">
      <c r="A6" s="1" t="str">
        <f t="shared" si="0"/>
        <v/>
      </c>
      <c r="B6" t="s">
        <v>489</v>
      </c>
      <c r="C6" s="2">
        <v>344</v>
      </c>
      <c r="D6" s="1" t="s">
        <v>383</v>
      </c>
      <c r="E6" s="1" t="s">
        <v>384</v>
      </c>
      <c r="F6" s="2">
        <v>10</v>
      </c>
      <c r="G6" s="1" t="s">
        <v>417</v>
      </c>
      <c r="H6" s="1" t="s">
        <v>386</v>
      </c>
      <c r="I6" s="1" t="s">
        <v>387</v>
      </c>
      <c r="J6" s="1" t="s">
        <v>388</v>
      </c>
      <c r="K6" s="1" t="s">
        <v>397</v>
      </c>
      <c r="L6" s="2">
        <v>0</v>
      </c>
      <c r="M6" s="2">
        <v>5</v>
      </c>
      <c r="N6" s="3">
        <v>93.96</v>
      </c>
      <c r="O6" s="3">
        <v>94.01</v>
      </c>
      <c r="P6" s="1" t="s">
        <v>468</v>
      </c>
      <c r="Q6" s="1" t="s">
        <v>469</v>
      </c>
      <c r="R6" s="1" t="s">
        <v>462</v>
      </c>
      <c r="S6" s="1" t="s">
        <v>463</v>
      </c>
      <c r="T6" s="1" t="s">
        <v>464</v>
      </c>
      <c r="U6" s="1" t="s">
        <v>115</v>
      </c>
      <c r="V6" s="1" t="s">
        <v>465</v>
      </c>
      <c r="W6" s="1" t="s">
        <v>470</v>
      </c>
      <c r="X6" s="1" t="s">
        <v>471</v>
      </c>
      <c r="Z6" s="4">
        <v>12.6</v>
      </c>
      <c r="AA6" s="4">
        <v>12.6</v>
      </c>
      <c r="AB6" s="4">
        <v>12.6</v>
      </c>
      <c r="AC6" s="3">
        <v>15.03</v>
      </c>
      <c r="AD6" s="3">
        <v>15.03</v>
      </c>
      <c r="AE6" s="3">
        <v>15.03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Radiolaria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2013-11-04T19:09:19Z</dcterms:created>
  <dcterms:modified xsi:type="dcterms:W3CDTF">2013-12-02T20:23:49Z</dcterms:modified>
</cp:coreProperties>
</file>