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9440" windowHeight="8640" tabRatio="500"/>
  </bookViews>
  <sheets>
    <sheet name="Radiolaria" sheetId="1" r:id="rId1"/>
    <sheet name="Age Control" sheetId="2" r:id="rId2"/>
    <sheet name="Biostratigraphic Zone" sheetId="3" r:id="rId3"/>
  </sheets>
  <calcPr calcId="145621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" i="3"/>
  <c r="A3" i="2"/>
  <c r="A4" i="2"/>
  <c r="A5" i="2"/>
  <c r="A6" i="2"/>
  <c r="A7" i="2"/>
  <c r="A8" i="2"/>
  <c r="A9" i="2"/>
  <c r="A10" i="2"/>
  <c r="A11" i="2"/>
  <c r="A12" i="2"/>
  <c r="A13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" i="1"/>
</calcChain>
</file>

<file path=xl/sharedStrings.xml><?xml version="1.0" encoding="utf-8"?>
<sst xmlns="http://schemas.openxmlformats.org/spreadsheetml/2006/main" count="1262" uniqueCount="485">
  <si>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</si>
  <si>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</si>
  <si>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</si>
  <si>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</si>
  <si>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</si>
  <si>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</si>
  <si>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</si>
  <si>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</si>
  <si>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</si>
  <si>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</si>
  <si>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Bottom [cm]</t>
  </si>
  <si>
    <t>Top Depth [m]</t>
  </si>
  <si>
    <t>Bottom Depth [m]</t>
  </si>
  <si>
    <t>Preservation</t>
  </si>
  <si>
    <t>Group Abundance</t>
  </si>
  <si>
    <t>Acrobotrys tritubus</t>
  </si>
  <si>
    <t>Acrocubus octopylus</t>
  </si>
  <si>
    <t>Acrosphaera sp.</t>
  </si>
  <si>
    <t>Acrosphaera cyrtodon</t>
  </si>
  <si>
    <t>Acrosphaera murrayana</t>
  </si>
  <si>
    <t>Acrosphaera spinosa</t>
  </si>
  <si>
    <t>Acrosphaera trepanata</t>
  </si>
  <si>
    <t>Actinomma medianum</t>
  </si>
  <si>
    <t>Actinomma sp.</t>
  </si>
  <si>
    <t xml:space="preserve">Amphipyndax tylotus </t>
  </si>
  <si>
    <t>Amphirhopalum ypsilon</t>
  </si>
  <si>
    <t>Amphisphaera aotea</t>
  </si>
  <si>
    <t>Amphisphaera coronata s.l.</t>
  </si>
  <si>
    <t>Amphisphaera goruna</t>
  </si>
  <si>
    <t>Amphisphaera kina</t>
  </si>
  <si>
    <t xml:space="preserve">Anthocyrtidium angulare </t>
  </si>
  <si>
    <t>Anthocyrtidium ehrenbergi</t>
  </si>
  <si>
    <t xml:space="preserve"> Anthocyrtis ehrenbergi var. pliocenica</t>
  </si>
  <si>
    <t>Anthocyrtidium jenghisi</t>
  </si>
  <si>
    <t>Anthocyrtidium marieae</t>
  </si>
  <si>
    <t>Anthocyrtidium ophirense</t>
  </si>
  <si>
    <t>Anthocyrtoma spp.</t>
  </si>
  <si>
    <t>Anthocytidium sp.</t>
  </si>
  <si>
    <t>Artophormis barbadensis</t>
  </si>
  <si>
    <t>Artophormis gracilis</t>
  </si>
  <si>
    <t>Axoprunum bispiculum</t>
  </si>
  <si>
    <t>Axoprunum pierinae group</t>
  </si>
  <si>
    <t>Axoprunum sp. ?</t>
  </si>
  <si>
    <t>Bathropyramis woodringi</t>
  </si>
  <si>
    <t>Bekoma bidartensis</t>
  </si>
  <si>
    <t>Bekoma campechensis</t>
  </si>
  <si>
    <t>Bekoma divaricata</t>
  </si>
  <si>
    <t>Botryocyrtis scutum</t>
  </si>
  <si>
    <t>Botryostrobus auritus</t>
  </si>
  <si>
    <t>Botryostrobus miralestensis</t>
  </si>
  <si>
    <t>Botryostrobus sp.</t>
  </si>
  <si>
    <t>Buccinosphaera invaginata</t>
  </si>
  <si>
    <t>Buryella clinata</t>
  </si>
  <si>
    <t>Buryella foremanae</t>
  </si>
  <si>
    <t>Buryella granulata</t>
  </si>
  <si>
    <t>Buryella pentadica</t>
  </si>
  <si>
    <t>Buryella tetradica</t>
  </si>
  <si>
    <t>Calocyclas bandyca</t>
  </si>
  <si>
    <t>Calocyclas hispida</t>
  </si>
  <si>
    <t>Calocyclas semipolita</t>
  </si>
  <si>
    <t>Calocyclas trichopa</t>
  </si>
  <si>
    <t>Calocyclas turris</t>
  </si>
  <si>
    <t>Calocycletta anekathen</t>
  </si>
  <si>
    <t>Calocycletta costata</t>
  </si>
  <si>
    <t>Calocycletta robusta</t>
  </si>
  <si>
    <t>Calocycletta serrata</t>
  </si>
  <si>
    <t>Calocycletta sp.</t>
  </si>
  <si>
    <t>Calocycletta virginis</t>
  </si>
  <si>
    <t>Calocycloma ampulla</t>
  </si>
  <si>
    <t>Calocycloma castum</t>
  </si>
  <si>
    <t>Carpocanarium papillosum</t>
  </si>
  <si>
    <t>Carpocanarium sp.</t>
  </si>
  <si>
    <t>Carpocanistrum acutidentatum</t>
  </si>
  <si>
    <t>Carpocanistrum cephallum</t>
  </si>
  <si>
    <t>Carpocanistrum favosum</t>
  </si>
  <si>
    <t>Carpocanistrum sp.</t>
  </si>
  <si>
    <t>Carpocanium rubyae</t>
  </si>
  <si>
    <t>Carpocanopsis bramlettei</t>
  </si>
  <si>
    <t>Carpocanopsis cingulata</t>
  </si>
  <si>
    <t>Carpocanopsis cristata</t>
  </si>
  <si>
    <t>Carpocanopsis sp.</t>
  </si>
  <si>
    <t>Carposphaera sp.</t>
  </si>
  <si>
    <t>Cenosphaera coronata</t>
  </si>
  <si>
    <t>Cenosphaera sp.</t>
  </si>
  <si>
    <t>Centrobotrys gravida</t>
  </si>
  <si>
    <t>Centrobotrys petrushevskayae</t>
  </si>
  <si>
    <t>Ceratocyrtis sp.</t>
  </si>
  <si>
    <t>Centrobotrys thermophila</t>
  </si>
  <si>
    <t>Circodiscus microporus group</t>
  </si>
  <si>
    <t>Clathrocyclas australis</t>
  </si>
  <si>
    <t xml:space="preserve">Clathrocyclas universa </t>
  </si>
  <si>
    <t>Clathromitra sp.</t>
  </si>
  <si>
    <t>Collonosphaera cyrtodon</t>
  </si>
  <si>
    <t>Collonosphaera huxleyi</t>
  </si>
  <si>
    <t>Collosphaera macropora</t>
  </si>
  <si>
    <t>Collonosphaera murrayana</t>
  </si>
  <si>
    <t>Collosphaera brattstroemi</t>
  </si>
  <si>
    <t>Collosphaera orthoconus</t>
  </si>
  <si>
    <t>Collosphaera  sp.</t>
  </si>
  <si>
    <t>Collosphaera spinosa</t>
  </si>
  <si>
    <t>Collosphaera tuberosa</t>
  </si>
  <si>
    <t>Cornutella profunda</t>
  </si>
  <si>
    <t>Corocalyptra cervus</t>
  </si>
  <si>
    <t>Corocalyotra sp.</t>
  </si>
  <si>
    <t>Cryptocarpium azyx</t>
  </si>
  <si>
    <t>Cryptocarpium ornatum</t>
  </si>
  <si>
    <t>Cubotholus octaceras</t>
  </si>
  <si>
    <t>Cycladophora  davisiana</t>
  </si>
  <si>
    <t>Cyrtocapsella cornuta</t>
  </si>
  <si>
    <t>Cyrtocapsella elongata</t>
  </si>
  <si>
    <t>Cyrtocapsella japonica</t>
  </si>
  <si>
    <t>Cyrtocapsella sp.</t>
  </si>
  <si>
    <t>Dendrospyris sp.</t>
  </si>
  <si>
    <t>Cyrtocapsella tetrapera</t>
  </si>
  <si>
    <t xml:space="preserve">Diartus hughesi </t>
  </si>
  <si>
    <t>Diartus petterssoni</t>
  </si>
  <si>
    <t>Dictyocoryne truncatum</t>
  </si>
  <si>
    <t>Dictyocoryne sp.</t>
  </si>
  <si>
    <t>Disolenia collina</t>
  </si>
  <si>
    <t>Dyctiophimus butschlii</t>
  </si>
  <si>
    <t>Dictyophimus craticula</t>
  </si>
  <si>
    <t>Dictyophimus crisiae</t>
  </si>
  <si>
    <t>Dictyophimus infabricatus</t>
  </si>
  <si>
    <t>Dictyoprora armadillo</t>
  </si>
  <si>
    <t>Dictyoprora mongolfieri</t>
  </si>
  <si>
    <t>Dictyoprora pirum</t>
  </si>
  <si>
    <t>Didymocyrtis antepenultima</t>
  </si>
  <si>
    <t>Didymocyrtis bassani</t>
  </si>
  <si>
    <t>Didymocyrtis laticonus</t>
  </si>
  <si>
    <t>Didymocyrtis mammifera</t>
  </si>
  <si>
    <t>Didymocyrtis penultima</t>
  </si>
  <si>
    <t>Didymocyrtis prismatica</t>
  </si>
  <si>
    <t>Didymocyrtis sp.</t>
  </si>
  <si>
    <t>Didymocyrtis tubaria</t>
  </si>
  <si>
    <t>Didymocyrtis violina</t>
  </si>
  <si>
    <t>Didymocyrtis tetrathalamus</t>
  </si>
  <si>
    <t>Didymocyrtis tetrathalamus  tetrathalamus</t>
  </si>
  <si>
    <t>Disolenia sp.</t>
  </si>
  <si>
    <t>Dorcadospyris alata</t>
  </si>
  <si>
    <t>Dorcadospyris anastasis</t>
  </si>
  <si>
    <t>Dorcadospyris ateuchus</t>
  </si>
  <si>
    <t>Dorcadospyris circulus</t>
  </si>
  <si>
    <t>Dorcadospyris cyclacantha</t>
  </si>
  <si>
    <t xml:space="preserve">Dorcadospyris dentata </t>
  </si>
  <si>
    <t>Dorcadospyris forcipata</t>
  </si>
  <si>
    <t>Dorcadospyris papilio</t>
  </si>
  <si>
    <t>Dorcadospyris praeforcipata</t>
  </si>
  <si>
    <t>Dorcadospyris pseudopapilio</t>
  </si>
  <si>
    <t>Dorcadospyris riedeli</t>
  </si>
  <si>
    <t>Dorcadospyris scambos</t>
  </si>
  <si>
    <t>Dorcadospyris simplex</t>
  </si>
  <si>
    <t>Dorcadospyris spinosa</t>
  </si>
  <si>
    <t>Dyctyocoryne profunda</t>
  </si>
  <si>
    <t>Elatomma penicillus</t>
  </si>
  <si>
    <t>Eucecryphalus tricostatum</t>
  </si>
  <si>
    <t>Eucecryphalus sp.</t>
  </si>
  <si>
    <t>Euchitonia elegans</t>
  </si>
  <si>
    <t>Euchitonia furcata</t>
  </si>
  <si>
    <t>Euchitonia sp.</t>
  </si>
  <si>
    <t>Eucyrtidium acuminatum</t>
  </si>
  <si>
    <t>Eucyrtidium antiquum</t>
  </si>
  <si>
    <t xml:space="preserve">Eucyrtidium cheni </t>
  </si>
  <si>
    <t>Eucyrtidium cienkowskii</t>
  </si>
  <si>
    <t xml:space="preserve">Eucyrtidium diaphanes </t>
  </si>
  <si>
    <t>Eucyrtidium hexagonatum</t>
  </si>
  <si>
    <t>Eucyrtidium hexasticum</t>
  </si>
  <si>
    <t>Eucyrtidium mariae</t>
  </si>
  <si>
    <t>Eucyrtidium mitodes</t>
  </si>
  <si>
    <t>Eucyrtidium plesiodiaphanes</t>
  </si>
  <si>
    <t>Eucyrtidium spinosum</t>
  </si>
  <si>
    <t>Eusyringium fistuligerum</t>
  </si>
  <si>
    <t>Eusyringium lagena</t>
  </si>
  <si>
    <t>Giraffospyris angulata</t>
  </si>
  <si>
    <t>Giraffospyris sp.</t>
  </si>
  <si>
    <t>Haeckeliella sp.</t>
  </si>
  <si>
    <t>Heliodiscus asteriscus Haeckel, 1887</t>
  </si>
  <si>
    <t>Hexacontium laevigatum</t>
  </si>
  <si>
    <t>Hexacontium sp.</t>
  </si>
  <si>
    <t>Hexalonche amphisiphon</t>
  </si>
  <si>
    <t>Hexapyle dodecantha group</t>
  </si>
  <si>
    <t>Hymeniastrum euclidis</t>
  </si>
  <si>
    <t>Hymeniastrum sp.</t>
  </si>
  <si>
    <t>Lamprocyclas hadros</t>
  </si>
  <si>
    <t>Lamprocyclas maritalis maritalis</t>
  </si>
  <si>
    <t>Lamprocyclas maritalis polypora</t>
  </si>
  <si>
    <t>Lamprocyrtis neoheteroporos</t>
  </si>
  <si>
    <t>Lamprocyrtis sp.</t>
  </si>
  <si>
    <t>Lampromitra cracenta</t>
  </si>
  <si>
    <t>Lampromitra sp.</t>
  </si>
  <si>
    <t xml:space="preserve">Lamptonium fabaeforme chaunothorax </t>
  </si>
  <si>
    <t>Lamptonium fabaeforme constrictum</t>
  </si>
  <si>
    <t xml:space="preserve">Lamptonium fabaeforme fabaeforme </t>
  </si>
  <si>
    <t>Lamptonium pennatum</t>
  </si>
  <si>
    <t>Lamptonium sanfilippoae</t>
  </si>
  <si>
    <t>Larcospira quadrangula</t>
  </si>
  <si>
    <t>Lipmanella dictyoceras</t>
  </si>
  <si>
    <t>Lipmanella group</t>
  </si>
  <si>
    <t>Liriospyris longicornuta</t>
  </si>
  <si>
    <t>Liriospyris parkerae</t>
  </si>
  <si>
    <t>Liriospyris stauropora</t>
  </si>
  <si>
    <t>Liriospyris sp.</t>
  </si>
  <si>
    <t>Lithelius nautiloides</t>
  </si>
  <si>
    <t>Lithelius sp.</t>
  </si>
  <si>
    <t>Lithochytris vespertilio</t>
  </si>
  <si>
    <t>Lithocyclia angusta</t>
  </si>
  <si>
    <t>Lithocyclia aristotelis group</t>
  </si>
  <si>
    <t>Lithocyclia crux</t>
  </si>
  <si>
    <t xml:space="preserve">Lithocyclia ocellus </t>
  </si>
  <si>
    <t xml:space="preserve">Lithomelissa(?) hoplites </t>
  </si>
  <si>
    <t>Lithomelissa sp.</t>
  </si>
  <si>
    <t>Lithopera bacca</t>
  </si>
  <si>
    <t>Lithopera neotera</t>
  </si>
  <si>
    <t>Lithopera renzae</t>
  </si>
  <si>
    <t>Lithostrobus hexagonalis</t>
  </si>
  <si>
    <t>Lophocyrtis (Cyclampterium) hadra</t>
  </si>
  <si>
    <t>Lophocyrtis (Cyclampterium) leptetrum</t>
  </si>
  <si>
    <t>Lophocyrtis (Cyclampterium) milowi</t>
  </si>
  <si>
    <t>Lophocyrtis (Cyclampterium) pegetrum</t>
  </si>
  <si>
    <t>Lophocyrtis (Lophocyrtis) jacchia</t>
  </si>
  <si>
    <t>Lophocyrtis (Sciadiopeplus) oberhaensliae</t>
  </si>
  <si>
    <t>Lophocyrtis aspera</t>
  </si>
  <si>
    <t>Lophocyrtis biaurita</t>
  </si>
  <si>
    <t>Lophocyrtis dumitricai</t>
  </si>
  <si>
    <t>Lophocyrtis galenum</t>
  </si>
  <si>
    <t>Lophocyrtis hadra</t>
  </si>
  <si>
    <t>Lophocyrtis jacchia</t>
  </si>
  <si>
    <t>Lophocyrtis longiventer</t>
  </si>
  <si>
    <t>Lophocyrtis pegetrum</t>
  </si>
  <si>
    <t>Lophocyrtis semipolita group</t>
  </si>
  <si>
    <t>Lophophaena sp.</t>
  </si>
  <si>
    <t>Lophophaenoma witjazzi</t>
  </si>
  <si>
    <t>Lophospyris pentagona hyperborea</t>
  </si>
  <si>
    <t>Lophospyris pentagona pentagona?</t>
  </si>
  <si>
    <t>Lychnocanoma amphitrite</t>
  </si>
  <si>
    <t>Lychnocanoma apodora</t>
  </si>
  <si>
    <t xml:space="preserve">Lychnocanoma auxilla </t>
  </si>
  <si>
    <t>Lychnocanoma babylonis</t>
  </si>
  <si>
    <t>Lychnocanoma bajunensis</t>
  </si>
  <si>
    <t>Lychnocanoma bellum</t>
  </si>
  <si>
    <t>Lychnocanoma conica</t>
  </si>
  <si>
    <t xml:space="preserve">Lychnocanoma elongata </t>
  </si>
  <si>
    <t>Lychnocanoma trifolium</t>
  </si>
  <si>
    <t xml:space="preserve">Lychnodictyum audax </t>
  </si>
  <si>
    <t>Nephrospyris renilla</t>
  </si>
  <si>
    <t>Octopyle stenozona</t>
  </si>
  <si>
    <t>Orbiculiforma renillaeformis</t>
  </si>
  <si>
    <t>Otosphaera auriculata</t>
  </si>
  <si>
    <t>Otosphaera polymorpha</t>
  </si>
  <si>
    <t>Perichlamydium praetextum</t>
  </si>
  <si>
    <t>Periphaena decora</t>
  </si>
  <si>
    <t>Periphaena heliasteriscus</t>
  </si>
  <si>
    <t>Periphaena tripyramis triangula</t>
  </si>
  <si>
    <t>Peritiviator(?) dumitricai</t>
  </si>
  <si>
    <t>Peripyramis circumtexta</t>
  </si>
  <si>
    <t>Phormocyrtis alexandrae</t>
  </si>
  <si>
    <t>Phormocyrtis cubensis</t>
  </si>
  <si>
    <t>Phormocyrtis ligulata</t>
  </si>
  <si>
    <t>Phormocyrtis striata exquisita</t>
  </si>
  <si>
    <t>Phormocyrtis striata praexquisita</t>
  </si>
  <si>
    <t>Phormocyrtis striata striata</t>
  </si>
  <si>
    <t>Phormocyrtis turgida</t>
  </si>
  <si>
    <t>Phormospyris scaphipes</t>
  </si>
  <si>
    <t>Phormospyris stabilis</t>
  </si>
  <si>
    <t>Phormospyris sp.</t>
  </si>
  <si>
    <t>Phormostichoartus corbula</t>
  </si>
  <si>
    <t>Phormostichoartus doliolum</t>
  </si>
  <si>
    <t>Phormostichoartus fistula</t>
  </si>
  <si>
    <t>Phormostichoartus sp.</t>
  </si>
  <si>
    <t>Phorticium pylonium group</t>
  </si>
  <si>
    <t>Podocyrtis acalles</t>
  </si>
  <si>
    <t xml:space="preserve">Podocyrtis ampla </t>
  </si>
  <si>
    <t>Podocyrtis aphorma</t>
  </si>
  <si>
    <t>Podocyrtis chalara</t>
  </si>
  <si>
    <t>Podocyrtis diamesa</t>
  </si>
  <si>
    <t xml:space="preserve">Podocyrtis dorus </t>
  </si>
  <si>
    <t xml:space="preserve">Podocyrtis fasciolata </t>
  </si>
  <si>
    <t xml:space="preserve">Podocyrtis goetheana </t>
  </si>
  <si>
    <t>Podocyrtis helenae</t>
  </si>
  <si>
    <t xml:space="preserve">Podocyrtis mitra </t>
  </si>
  <si>
    <t xml:space="preserve">Podocyrtis papalis </t>
  </si>
  <si>
    <t xml:space="preserve">Podocyrtis phyxis </t>
  </si>
  <si>
    <t>Podocyrtis sinuosa</t>
  </si>
  <si>
    <t>Podocyrtis trachodes</t>
  </si>
  <si>
    <t>Porodiscus sp.</t>
  </si>
  <si>
    <t>Pterocanium korotnevi</t>
  </si>
  <si>
    <t>Pterocanium praetextum</t>
  </si>
  <si>
    <t>Pterocanium prismatium</t>
  </si>
  <si>
    <t>Pterocanium sp.</t>
  </si>
  <si>
    <t>Pterocanium trilobum</t>
  </si>
  <si>
    <t xml:space="preserve">Pterocodon (?) ampla </t>
  </si>
  <si>
    <t>Pterocodon (?) anteclinata</t>
  </si>
  <si>
    <t xml:space="preserve">Pterocodon (?) poculum </t>
  </si>
  <si>
    <t>Pterocorys campanula</t>
  </si>
  <si>
    <t>Pterocorys minythorax ?</t>
  </si>
  <si>
    <t xml:space="preserve">Pterocorys sp. </t>
  </si>
  <si>
    <t>Pterocorys zancleus</t>
  </si>
  <si>
    <t>Pteroscenium pinnatum</t>
  </si>
  <si>
    <t>Pylospira octopyle</t>
  </si>
  <si>
    <t>Rhodospyris ?sp.</t>
  </si>
  <si>
    <t>Rhopalocanium ornatum</t>
  </si>
  <si>
    <t>Sethochyrtis chrysalli</t>
  </si>
  <si>
    <t xml:space="preserve">Sethochytris bablylonis </t>
  </si>
  <si>
    <t>Sethochytris triconiscus</t>
  </si>
  <si>
    <t>Solenosphaera omnitubus omnitubus</t>
  </si>
  <si>
    <t>Sphaerozoum punctatum</t>
  </si>
  <si>
    <t>Siphocampe lineata</t>
  </si>
  <si>
    <t>Siphocampe sp.</t>
  </si>
  <si>
    <t>Siphonosphaera tenera</t>
  </si>
  <si>
    <t>Siphostichoartus corona</t>
  </si>
  <si>
    <t>Sphaeropyle langii</t>
  </si>
  <si>
    <t>Spirocyrtis scalaris</t>
  </si>
  <si>
    <t>Spirocyrtis sp.</t>
  </si>
  <si>
    <t>Spirocyrtis subtilis</t>
  </si>
  <si>
    <t>Spongaster pentas</t>
  </si>
  <si>
    <t>Spongaster tetras</t>
  </si>
  <si>
    <t xml:space="preserve">Spongatractus balbis </t>
  </si>
  <si>
    <t>Spongatractus pachystylus</t>
  </si>
  <si>
    <t>Spongocore sp.</t>
  </si>
  <si>
    <t>Spongocore puella</t>
  </si>
  <si>
    <t>Spongodiscus resurgens</t>
  </si>
  <si>
    <t>Spongodiscus sp.</t>
  </si>
  <si>
    <t>Spongolira ellipsoides</t>
  </si>
  <si>
    <t>Spongosphaera sp.</t>
  </si>
  <si>
    <t>Spongopyle sp.</t>
  </si>
  <si>
    <t>Spongurus cylindricus</t>
  </si>
  <si>
    <t>Spongurus sp.</t>
  </si>
  <si>
    <t>Stichocorys armata</t>
  </si>
  <si>
    <t>Stichocorys delmontensis</t>
  </si>
  <si>
    <t>Stichocorys peregrina</t>
  </si>
  <si>
    <t>Stichocorys sp.</t>
  </si>
  <si>
    <t>Stichocorys subligata</t>
  </si>
  <si>
    <t>Stichocorys wolffii</t>
  </si>
  <si>
    <t>Stylatractus plato?</t>
  </si>
  <si>
    <t xml:space="preserve">Stylatractus sp. </t>
  </si>
  <si>
    <t xml:space="preserve">Stylatractus universus </t>
  </si>
  <si>
    <t>Stylochlamydium asteriscus</t>
  </si>
  <si>
    <t>Stylodictya aculeata</t>
  </si>
  <si>
    <t>Stylodictya multispina</t>
  </si>
  <si>
    <t>Stylodictya sp.</t>
  </si>
  <si>
    <t>Stylodictya tenuispina</t>
  </si>
  <si>
    <t>Stilodictya validispina</t>
  </si>
  <si>
    <t xml:space="preserve">Stylotrochus nitidus </t>
  </si>
  <si>
    <t>Stylosphaera sp.</t>
  </si>
  <si>
    <t>Tetrapyle octacatha</t>
  </si>
  <si>
    <t>Tetrapyle sp.</t>
  </si>
  <si>
    <t>Theocalyptra sp.</t>
  </si>
  <si>
    <t>Theocorys acroria</t>
  </si>
  <si>
    <t xml:space="preserve">Theocorys anaclasta </t>
  </si>
  <si>
    <t>Theocorys plesioanaclasta</t>
  </si>
  <si>
    <t>Theocorys redondoensis</t>
  </si>
  <si>
    <t>Theocorys spongoconus</t>
  </si>
  <si>
    <t>Theocotyle conica</t>
  </si>
  <si>
    <t>Theocotyle cryptocephala</t>
  </si>
  <si>
    <t>Theocotyle nigriniae</t>
  </si>
  <si>
    <t xml:space="preserve">Theocotyle venezuelensis </t>
  </si>
  <si>
    <t>Theocotylissa alpha</t>
  </si>
  <si>
    <t xml:space="preserve">Theocotylissa ficus </t>
  </si>
  <si>
    <t>Theocyrtis annosa</t>
  </si>
  <si>
    <t>Theocyrtis setanios</t>
  </si>
  <si>
    <t xml:space="preserve">Theocyrtis tuberosa </t>
  </si>
  <si>
    <t>Tholospyris baconiana</t>
  </si>
  <si>
    <t>Tholospyris sp. group</t>
  </si>
  <si>
    <t xml:space="preserve">Thyrsocyrtis bromia </t>
  </si>
  <si>
    <t>Thyrsocyrtis hirsuta</t>
  </si>
  <si>
    <t xml:space="preserve">Thyrsocyrtis lochites </t>
  </si>
  <si>
    <t xml:space="preserve">Thyrsocyrtis rhizodon </t>
  </si>
  <si>
    <t>Thyrsocyrtis robusta</t>
  </si>
  <si>
    <t>Thyrsocyrtis tarsipes</t>
  </si>
  <si>
    <t xml:space="preserve">Thyrsocyrtis tensa </t>
  </si>
  <si>
    <t>Thyrsocyrtis tetracantha</t>
  </si>
  <si>
    <t>Thyrsocyrtis triacantha</t>
  </si>
  <si>
    <t>Trisolenia megalactis</t>
  </si>
  <si>
    <t>Tholospyris kantiana</t>
  </si>
  <si>
    <t>Tristylospyris triceros</t>
  </si>
  <si>
    <t>Tympanomma sp.</t>
  </si>
  <si>
    <t xml:space="preserve">Zealithapium mitra </t>
  </si>
  <si>
    <t>Zygocircus buetschli</t>
  </si>
  <si>
    <t>Zygocircus productus</t>
  </si>
  <si>
    <t>Zygocircus sp.</t>
  </si>
  <si>
    <t>Comments</t>
  </si>
  <si>
    <t>File Data</t>
  </si>
  <si>
    <t>Ship File Links</t>
  </si>
  <si>
    <t>Shore File Links</t>
  </si>
  <si>
    <t>U1412</t>
  </si>
  <si>
    <t>A</t>
  </si>
  <si>
    <t>1-CC</t>
  </si>
  <si>
    <t>H</t>
  </si>
  <si>
    <t>CC</t>
  </si>
  <si>
    <t>PAL</t>
  </si>
  <si>
    <t>RADS</t>
  </si>
  <si>
    <t>M [P28]</t>
  </si>
  <si>
    <t>C [A33]</t>
  </si>
  <si>
    <t>F [A33s]</t>
  </si>
  <si>
    <t>C [A33s]</t>
  </si>
  <si>
    <t>2-CC</t>
  </si>
  <si>
    <t>3-CC</t>
  </si>
  <si>
    <t>G [P28]</t>
  </si>
  <si>
    <t>4-CC</t>
  </si>
  <si>
    <t>5-CC</t>
  </si>
  <si>
    <t>6-CC</t>
  </si>
  <si>
    <t>7-CC</t>
  </si>
  <si>
    <t>8-CC</t>
  </si>
  <si>
    <t>9-CC</t>
  </si>
  <si>
    <t>P [P28]</t>
  </si>
  <si>
    <t>F [A33]</t>
  </si>
  <si>
    <t>10-CC</t>
  </si>
  <si>
    <t>11-CC</t>
  </si>
  <si>
    <t>12-CC</t>
  </si>
  <si>
    <t>13-CC</t>
  </si>
  <si>
    <t>15-CC</t>
  </si>
  <si>
    <t>16-CC</t>
  </si>
  <si>
    <t>X</t>
  </si>
  <si>
    <t>17-CC</t>
  </si>
  <si>
    <t>18-CC</t>
  </si>
  <si>
    <t>19-CC</t>
  </si>
  <si>
    <t>20-CC</t>
  </si>
  <si>
    <t>21-CC</t>
  </si>
  <si>
    <t>24-CC</t>
  </si>
  <si>
    <t>Datum name</t>
  </si>
  <si>
    <t>Datum group</t>
  </si>
  <si>
    <t>Datum group code</t>
  </si>
  <si>
    <t>Datum type</t>
  </si>
  <si>
    <t>Datum region</t>
  </si>
  <si>
    <t>Datum name generic</t>
  </si>
  <si>
    <t>Datum author year</t>
  </si>
  <si>
    <t>Datum validation comment</t>
  </si>
  <si>
    <t>Datum status</t>
  </si>
  <si>
    <t>Datum comment</t>
  </si>
  <si>
    <t>Datum age maximum [Ma]</t>
  </si>
  <si>
    <t>Datum age minimum [Ma]</t>
  </si>
  <si>
    <t>Datum age average [Ma]</t>
  </si>
  <si>
    <t>Datum occurrence</t>
  </si>
  <si>
    <t>B Amphirhopalum ypsilon (Haeckel, 1887)</t>
  </si>
  <si>
    <t>radiolarian</t>
  </si>
  <si>
    <t>R</t>
  </si>
  <si>
    <t>B</t>
  </si>
  <si>
    <t>B Amphirhopalum ypsilon</t>
  </si>
  <si>
    <t>Haeckel, 1887</t>
  </si>
  <si>
    <t>Zone name (short)</t>
  </si>
  <si>
    <t>Zone name</t>
  </si>
  <si>
    <t>Zone author (year)</t>
  </si>
  <si>
    <t>Zone group</t>
  </si>
  <si>
    <t>Type (upper zone)</t>
  </si>
  <si>
    <t>Genus/species (upper zone)</t>
  </si>
  <si>
    <t>Type (lower zone)</t>
  </si>
  <si>
    <t>Genus/species lower zone)</t>
  </si>
  <si>
    <t>Zone status</t>
  </si>
  <si>
    <t>Zone comment</t>
  </si>
  <si>
    <t>Age minimum [Ma]</t>
  </si>
  <si>
    <t>Age average [Ma]</t>
  </si>
  <si>
    <t>Age maximum [Ma]</t>
  </si>
  <si>
    <t>Age min [Ma]</t>
  </si>
  <si>
    <t>Age av. [Ma]</t>
  </si>
  <si>
    <t>Age max [Ma]</t>
  </si>
  <si>
    <t>RN17 - RN14 [N71]</t>
  </si>
  <si>
    <t>Buccinosphaera invaginata - Amphirhopalum ypsilon</t>
  </si>
  <si>
    <t>Nigrini, 1971</t>
  </si>
  <si>
    <t>Radiolarians</t>
  </si>
  <si>
    <t>First Occurrence</t>
  </si>
  <si>
    <t>RN16</t>
  </si>
  <si>
    <t>14-CC</t>
  </si>
  <si>
    <t>Label ID</t>
  </si>
  <si>
    <t>344-U1412A-1H-CC-PAL-RADS</t>
  </si>
  <si>
    <t>344-U1412A-2H-CC-PAL-RADS</t>
  </si>
  <si>
    <t>344-U1412A-3H-CC-PAL-RADS</t>
  </si>
  <si>
    <t>344-U1412A-4H-CC-PAL-RADS</t>
  </si>
  <si>
    <t>344-U1412A-5H-CC-PAL-RADS</t>
  </si>
  <si>
    <t>344-U1412A-6H-CC-PAL-RADS</t>
  </si>
  <si>
    <t>344-U1412A-7H-CC-PAL-RADS</t>
  </si>
  <si>
    <t>344-U1412A-8H-CC-PAL-RADS</t>
  </si>
  <si>
    <t>344-U1412A-9H-CC-PAL-RADS</t>
  </si>
  <si>
    <t>344-U1412A-10H-CC-PAL-RADS</t>
  </si>
  <si>
    <t>344-U1412A-11H-CC-PAL-RADS</t>
  </si>
  <si>
    <t>344-U1412A-12H-CC-PAL-RADS</t>
  </si>
  <si>
    <t>344-U1412A-13H-CC-PAL-RADS</t>
  </si>
  <si>
    <t>344-U1412A-15H-CC-PAL-RADS</t>
  </si>
  <si>
    <t>344-U1412A-16X-CC-PAL-RADS</t>
  </si>
  <si>
    <t>344-U1412A-17X-CC-PAL-RADS</t>
  </si>
  <si>
    <t>344-U1412A-18X-CC-PAL-RADS</t>
  </si>
  <si>
    <t>344-U1412A-19X-CC-PAL-RADS</t>
  </si>
  <si>
    <t>344-U1412A-20X-CC-PAL-RADS</t>
  </si>
  <si>
    <t>344-U1412A-21X-CC-RADS</t>
  </si>
  <si>
    <t>344-U1412A-24X-CC-PAL-RADS</t>
  </si>
  <si>
    <t>344-U1412A-14H-CC-PAL-RADS</t>
  </si>
  <si>
    <t>dupes and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</si>
</sst>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;\-###0.0"/>
    <numFmt numFmtId="165" formatCode="###0.000000000;\-###0.000000000"/>
  </numFmts>
  <fonts count="9" x14ac:knownFonts="1"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9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top"/>
      <protection locked="0"/>
    </xf>
    <xf numFmtId="1" fontId="3" fillId="0" borderId="0" xfId="0" applyNumberFormat="1" applyFont="1" applyFill="1" applyBorder="1" applyAlignment="1" applyProtection="1">
      <alignment vertical="top"/>
      <protection locked="0"/>
    </xf>
    <xf numFmtId="2" fontId="4" fillId="0" borderId="0" xfId="0" applyNumberFormat="1" applyFont="1" applyFill="1" applyBorder="1" applyAlignment="1" applyProtection="1">
      <alignment vertical="top"/>
      <protection locked="0"/>
    </xf>
    <xf numFmtId="164" fontId="5" fillId="0" borderId="0" xfId="0" applyNumberFormat="1" applyFont="1" applyFill="1" applyBorder="1" applyAlignment="1" applyProtection="1">
      <alignment vertical="top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165" fontId="8" fillId="0" borderId="0" xfId="0" applyNumberFormat="1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U22"/>
  <sheetViews>
    <sheetView tabSelected="1" workbookViewId="0">
      <pane ySplit="1" topLeftCell="A6" activePane="bottomLeft" state="frozen"/>
      <selection activeCell="A2" sqref="A2"/>
      <selection pane="bottomLeft" sqref="A1:A1048576"/>
    </sheetView>
  </sheetViews>
  <sheetFormatPr defaultColWidth="23.6640625" defaultRowHeight="15" customHeight="1" x14ac:dyDescent="0.15"/>
  <cols>
    <col min="1" max="1" width="0" style="1" hidden="1" customWidth="1"/>
    <col min="2" max="16384" width="23.6640625" style="1"/>
  </cols>
  <sheetData>
    <row r="1" spans="1:385" s="5" customFormat="1" ht="15" customHeight="1" x14ac:dyDescent="0.15">
      <c r="A1" s="5" t="s">
        <v>484</v>
      </c>
      <c r="B1" s="8" t="s">
        <v>461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6" t="s">
        <v>78</v>
      </c>
      <c r="CD1" s="6" t="s">
        <v>79</v>
      </c>
      <c r="CE1" s="6" t="s">
        <v>80</v>
      </c>
      <c r="CF1" s="6" t="s">
        <v>81</v>
      </c>
      <c r="CG1" s="6" t="s">
        <v>82</v>
      </c>
      <c r="CH1" s="6" t="s">
        <v>83</v>
      </c>
      <c r="CI1" s="6" t="s">
        <v>84</v>
      </c>
      <c r="CJ1" s="6" t="s">
        <v>85</v>
      </c>
      <c r="CK1" s="6" t="s">
        <v>86</v>
      </c>
      <c r="CL1" s="6" t="s">
        <v>87</v>
      </c>
      <c r="CM1" s="6" t="s">
        <v>88</v>
      </c>
      <c r="CN1" s="6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6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  <c r="GD1" s="6" t="s">
        <v>183</v>
      </c>
      <c r="GE1" s="6" t="s">
        <v>184</v>
      </c>
      <c r="GF1" s="6" t="s">
        <v>185</v>
      </c>
      <c r="GG1" s="6" t="s">
        <v>186</v>
      </c>
      <c r="GH1" s="6" t="s">
        <v>187</v>
      </c>
      <c r="GI1" s="6" t="s">
        <v>188</v>
      </c>
      <c r="GJ1" s="6" t="s">
        <v>189</v>
      </c>
      <c r="GK1" s="6" t="s">
        <v>190</v>
      </c>
      <c r="GL1" s="6" t="s">
        <v>191</v>
      </c>
      <c r="GM1" s="6" t="s">
        <v>192</v>
      </c>
      <c r="GN1" s="6" t="s">
        <v>193</v>
      </c>
      <c r="GO1" s="6" t="s">
        <v>194</v>
      </c>
      <c r="GP1" s="6" t="s">
        <v>195</v>
      </c>
      <c r="GQ1" s="6" t="s">
        <v>196</v>
      </c>
      <c r="GR1" s="6" t="s">
        <v>197</v>
      </c>
      <c r="GS1" s="6" t="s">
        <v>198</v>
      </c>
      <c r="GT1" s="6" t="s">
        <v>199</v>
      </c>
      <c r="GU1" s="6" t="s">
        <v>200</v>
      </c>
      <c r="GV1" s="6" t="s">
        <v>201</v>
      </c>
      <c r="GW1" s="6" t="s">
        <v>202</v>
      </c>
      <c r="GX1" s="6" t="s">
        <v>203</v>
      </c>
      <c r="GY1" s="6" t="s">
        <v>204</v>
      </c>
      <c r="GZ1" s="6" t="s">
        <v>205</v>
      </c>
      <c r="HA1" s="6" t="s">
        <v>206</v>
      </c>
      <c r="HB1" s="6" t="s">
        <v>207</v>
      </c>
      <c r="HC1" s="6" t="s">
        <v>208</v>
      </c>
      <c r="HD1" s="6" t="s">
        <v>209</v>
      </c>
      <c r="HE1" s="6" t="s">
        <v>210</v>
      </c>
      <c r="HF1" s="6" t="s">
        <v>211</v>
      </c>
      <c r="HG1" s="6" t="s">
        <v>212</v>
      </c>
      <c r="HH1" s="6" t="s">
        <v>213</v>
      </c>
      <c r="HI1" s="6" t="s">
        <v>214</v>
      </c>
      <c r="HJ1" s="6" t="s">
        <v>215</v>
      </c>
      <c r="HK1" s="6" t="s">
        <v>216</v>
      </c>
      <c r="HL1" s="6" t="s">
        <v>217</v>
      </c>
      <c r="HM1" s="6" t="s">
        <v>218</v>
      </c>
      <c r="HN1" s="6" t="s">
        <v>219</v>
      </c>
      <c r="HO1" s="6" t="s">
        <v>220</v>
      </c>
      <c r="HP1" s="6" t="s">
        <v>221</v>
      </c>
      <c r="HQ1" s="6" t="s">
        <v>222</v>
      </c>
      <c r="HR1" s="6" t="s">
        <v>223</v>
      </c>
      <c r="HS1" s="6" t="s">
        <v>224</v>
      </c>
      <c r="HT1" s="6" t="s">
        <v>225</v>
      </c>
      <c r="HU1" s="6" t="s">
        <v>226</v>
      </c>
      <c r="HV1" s="6" t="s">
        <v>227</v>
      </c>
      <c r="HW1" s="6" t="s">
        <v>228</v>
      </c>
      <c r="HX1" s="6" t="s">
        <v>229</v>
      </c>
      <c r="HY1" s="6" t="s">
        <v>230</v>
      </c>
      <c r="HZ1" s="6" t="s">
        <v>231</v>
      </c>
      <c r="IA1" s="6" t="s">
        <v>232</v>
      </c>
      <c r="IB1" s="6" t="s">
        <v>233</v>
      </c>
      <c r="IC1" s="6" t="s">
        <v>234</v>
      </c>
      <c r="ID1" s="6" t="s">
        <v>235</v>
      </c>
      <c r="IE1" s="6" t="s">
        <v>236</v>
      </c>
      <c r="IF1" s="6" t="s">
        <v>237</v>
      </c>
      <c r="IG1" s="6" t="s">
        <v>238</v>
      </c>
      <c r="IH1" s="6" t="s">
        <v>239</v>
      </c>
      <c r="II1" s="6" t="s">
        <v>240</v>
      </c>
      <c r="IJ1" s="6" t="s">
        <v>241</v>
      </c>
      <c r="IK1" s="6" t="s">
        <v>242</v>
      </c>
      <c r="IL1" s="6" t="s">
        <v>243</v>
      </c>
      <c r="IM1" s="6" t="s">
        <v>244</v>
      </c>
      <c r="IN1" s="6" t="s">
        <v>245</v>
      </c>
      <c r="IO1" s="6" t="s">
        <v>246</v>
      </c>
      <c r="IP1" s="6" t="s">
        <v>247</v>
      </c>
      <c r="IQ1" s="6" t="s">
        <v>248</v>
      </c>
      <c r="IR1" s="6" t="s">
        <v>249</v>
      </c>
      <c r="IS1" s="6" t="s">
        <v>250</v>
      </c>
      <c r="IT1" s="6" t="s">
        <v>251</v>
      </c>
      <c r="IU1" s="6" t="s">
        <v>252</v>
      </c>
      <c r="IV1" s="6" t="s">
        <v>253</v>
      </c>
      <c r="IW1" s="6" t="s">
        <v>254</v>
      </c>
      <c r="IX1" s="6" t="s">
        <v>255</v>
      </c>
      <c r="IY1" s="6" t="s">
        <v>256</v>
      </c>
      <c r="IZ1" s="6" t="s">
        <v>257</v>
      </c>
      <c r="JA1" s="6" t="s">
        <v>258</v>
      </c>
      <c r="JB1" s="6" t="s">
        <v>259</v>
      </c>
      <c r="JC1" s="6" t="s">
        <v>260</v>
      </c>
      <c r="JD1" s="6" t="s">
        <v>261</v>
      </c>
      <c r="JE1" s="6" t="s">
        <v>262</v>
      </c>
      <c r="JF1" s="6" t="s">
        <v>263</v>
      </c>
      <c r="JG1" s="6" t="s">
        <v>264</v>
      </c>
      <c r="JH1" s="6" t="s">
        <v>265</v>
      </c>
      <c r="JI1" s="6" t="s">
        <v>266</v>
      </c>
      <c r="JJ1" s="6" t="s">
        <v>267</v>
      </c>
      <c r="JK1" s="6" t="s">
        <v>268</v>
      </c>
      <c r="JL1" s="6" t="s">
        <v>269</v>
      </c>
      <c r="JM1" s="6" t="s">
        <v>270</v>
      </c>
      <c r="JN1" s="6" t="s">
        <v>271</v>
      </c>
      <c r="JO1" s="6" t="s">
        <v>272</v>
      </c>
      <c r="JP1" s="6" t="s">
        <v>273</v>
      </c>
      <c r="JQ1" s="6" t="s">
        <v>274</v>
      </c>
      <c r="JR1" s="6" t="s">
        <v>275</v>
      </c>
      <c r="JS1" s="6" t="s">
        <v>276</v>
      </c>
      <c r="JT1" s="6" t="s">
        <v>277</v>
      </c>
      <c r="JU1" s="6" t="s">
        <v>278</v>
      </c>
      <c r="JV1" s="6" t="s">
        <v>279</v>
      </c>
      <c r="JW1" s="6" t="s">
        <v>280</v>
      </c>
      <c r="JX1" s="6" t="s">
        <v>281</v>
      </c>
      <c r="JY1" s="6" t="s">
        <v>282</v>
      </c>
      <c r="JZ1" s="6" t="s">
        <v>283</v>
      </c>
      <c r="KA1" s="6" t="s">
        <v>284</v>
      </c>
      <c r="KB1" s="6" t="s">
        <v>285</v>
      </c>
      <c r="KC1" s="6" t="s">
        <v>286</v>
      </c>
      <c r="KD1" s="6" t="s">
        <v>287</v>
      </c>
      <c r="KE1" s="6" t="s">
        <v>288</v>
      </c>
      <c r="KF1" s="6" t="s">
        <v>289</v>
      </c>
      <c r="KG1" s="6" t="s">
        <v>290</v>
      </c>
      <c r="KH1" s="6" t="s">
        <v>291</v>
      </c>
      <c r="KI1" s="6" t="s">
        <v>292</v>
      </c>
      <c r="KJ1" s="6" t="s">
        <v>293</v>
      </c>
      <c r="KK1" s="6" t="s">
        <v>294</v>
      </c>
      <c r="KL1" s="6" t="s">
        <v>295</v>
      </c>
      <c r="KM1" s="6" t="s">
        <v>296</v>
      </c>
      <c r="KN1" s="6" t="s">
        <v>297</v>
      </c>
      <c r="KO1" s="6" t="s">
        <v>298</v>
      </c>
      <c r="KP1" s="6" t="s">
        <v>299</v>
      </c>
      <c r="KQ1" s="6" t="s">
        <v>300</v>
      </c>
      <c r="KR1" s="6" t="s">
        <v>301</v>
      </c>
      <c r="KS1" s="6" t="s">
        <v>302</v>
      </c>
      <c r="KT1" s="6" t="s">
        <v>303</v>
      </c>
      <c r="KU1" s="6" t="s">
        <v>304</v>
      </c>
      <c r="KV1" s="6" t="s">
        <v>305</v>
      </c>
      <c r="KW1" s="6" t="s">
        <v>306</v>
      </c>
      <c r="KX1" s="6" t="s">
        <v>307</v>
      </c>
      <c r="KY1" s="6" t="s">
        <v>308</v>
      </c>
      <c r="KZ1" s="6" t="s">
        <v>309</v>
      </c>
      <c r="LA1" s="6" t="s">
        <v>310</v>
      </c>
      <c r="LB1" s="6" t="s">
        <v>311</v>
      </c>
      <c r="LC1" s="6" t="s">
        <v>312</v>
      </c>
      <c r="LD1" s="6" t="s">
        <v>313</v>
      </c>
      <c r="LE1" s="6" t="s">
        <v>314</v>
      </c>
      <c r="LF1" s="6" t="s">
        <v>315</v>
      </c>
      <c r="LG1" s="6" t="s">
        <v>316</v>
      </c>
      <c r="LH1" s="6" t="s">
        <v>317</v>
      </c>
      <c r="LI1" s="6" t="s">
        <v>318</v>
      </c>
      <c r="LJ1" s="6" t="s">
        <v>319</v>
      </c>
      <c r="LK1" s="6" t="s">
        <v>320</v>
      </c>
      <c r="LL1" s="6" t="s">
        <v>321</v>
      </c>
      <c r="LM1" s="6" t="s">
        <v>322</v>
      </c>
      <c r="LN1" s="6" t="s">
        <v>323</v>
      </c>
      <c r="LO1" s="6" t="s">
        <v>324</v>
      </c>
      <c r="LP1" s="6" t="s">
        <v>325</v>
      </c>
      <c r="LQ1" s="6" t="s">
        <v>326</v>
      </c>
      <c r="LR1" s="6" t="s">
        <v>327</v>
      </c>
      <c r="LS1" s="6" t="s">
        <v>328</v>
      </c>
      <c r="LT1" s="6" t="s">
        <v>329</v>
      </c>
      <c r="LU1" s="6" t="s">
        <v>330</v>
      </c>
      <c r="LV1" s="6" t="s">
        <v>331</v>
      </c>
      <c r="LW1" s="6" t="s">
        <v>332</v>
      </c>
      <c r="LX1" s="6" t="s">
        <v>333</v>
      </c>
      <c r="LY1" s="6" t="s">
        <v>334</v>
      </c>
      <c r="LZ1" s="6" t="s">
        <v>335</v>
      </c>
      <c r="MA1" s="6" t="s">
        <v>336</v>
      </c>
      <c r="MB1" s="6" t="s">
        <v>337</v>
      </c>
      <c r="MC1" s="6" t="s">
        <v>338</v>
      </c>
      <c r="MD1" s="6" t="s">
        <v>339</v>
      </c>
      <c r="ME1" s="6" t="s">
        <v>340</v>
      </c>
      <c r="MF1" s="6" t="s">
        <v>341</v>
      </c>
      <c r="MG1" s="6" t="s">
        <v>342</v>
      </c>
      <c r="MH1" s="6" t="s">
        <v>343</v>
      </c>
      <c r="MI1" s="6" t="s">
        <v>344</v>
      </c>
      <c r="MJ1" s="6" t="s">
        <v>345</v>
      </c>
      <c r="MK1" s="6" t="s">
        <v>346</v>
      </c>
      <c r="ML1" s="6" t="s">
        <v>347</v>
      </c>
      <c r="MM1" s="6" t="s">
        <v>348</v>
      </c>
      <c r="MN1" s="6" t="s">
        <v>349</v>
      </c>
      <c r="MO1" s="6" t="s">
        <v>350</v>
      </c>
      <c r="MP1" s="6" t="s">
        <v>351</v>
      </c>
      <c r="MQ1" s="6" t="s">
        <v>352</v>
      </c>
      <c r="MR1" s="6" t="s">
        <v>353</v>
      </c>
      <c r="MS1" s="6" t="s">
        <v>354</v>
      </c>
      <c r="MT1" s="6" t="s">
        <v>355</v>
      </c>
      <c r="MU1" s="6" t="s">
        <v>356</v>
      </c>
      <c r="MV1" s="6" t="s">
        <v>357</v>
      </c>
      <c r="MW1" s="6" t="s">
        <v>358</v>
      </c>
      <c r="MX1" s="6" t="s">
        <v>359</v>
      </c>
      <c r="MY1" s="6" t="s">
        <v>360</v>
      </c>
      <c r="MZ1" s="6" t="s">
        <v>361</v>
      </c>
      <c r="NA1" s="6" t="s">
        <v>362</v>
      </c>
      <c r="NB1" s="6" t="s">
        <v>363</v>
      </c>
      <c r="NC1" s="6" t="s">
        <v>364</v>
      </c>
      <c r="ND1" s="6" t="s">
        <v>365</v>
      </c>
      <c r="NE1" s="6" t="s">
        <v>366</v>
      </c>
      <c r="NF1" s="6" t="s">
        <v>367</v>
      </c>
      <c r="NG1" s="6" t="s">
        <v>368</v>
      </c>
      <c r="NH1" s="6" t="s">
        <v>369</v>
      </c>
      <c r="NI1" s="6" t="s">
        <v>370</v>
      </c>
      <c r="NJ1" s="6" t="s">
        <v>371</v>
      </c>
      <c r="NK1" s="6" t="s">
        <v>372</v>
      </c>
      <c r="NL1" s="6" t="s">
        <v>373</v>
      </c>
      <c r="NM1" s="6" t="s">
        <v>374</v>
      </c>
      <c r="NN1" s="6" t="s">
        <v>375</v>
      </c>
      <c r="NO1" s="6" t="s">
        <v>376</v>
      </c>
      <c r="NP1" s="6" t="s">
        <v>377</v>
      </c>
      <c r="NQ1" s="6" t="s">
        <v>378</v>
      </c>
      <c r="NR1" s="6" t="s">
        <v>379</v>
      </c>
      <c r="NS1" s="6" t="s">
        <v>380</v>
      </c>
      <c r="NT1" s="6" t="s">
        <v>381</v>
      </c>
      <c r="NU1" s="6" t="s">
        <v>382</v>
      </c>
    </row>
    <row r="2" spans="1:385" ht="15" customHeight="1" x14ac:dyDescent="0.15">
      <c r="A2" s="1" t="str">
        <f>IF(AND(C2=C1,D2=D1,E2=E1,F2=F1,G2=G1,H2=H1,I2=I1,J2=J1,K2=K1,L2=L1),"DUPE","")</f>
        <v/>
      </c>
      <c r="B2" t="s">
        <v>462</v>
      </c>
      <c r="C2" s="2">
        <v>344</v>
      </c>
      <c r="D2" s="1" t="s">
        <v>383</v>
      </c>
      <c r="E2" s="1" t="s">
        <v>384</v>
      </c>
      <c r="F2" s="2">
        <v>1</v>
      </c>
      <c r="G2" s="1" t="s">
        <v>385</v>
      </c>
      <c r="H2" s="1" t="s">
        <v>386</v>
      </c>
      <c r="I2" s="1" t="s">
        <v>387</v>
      </c>
      <c r="J2" s="1" t="s">
        <v>388</v>
      </c>
      <c r="K2" s="1" t="s">
        <v>389</v>
      </c>
      <c r="L2" s="2">
        <v>0</v>
      </c>
      <c r="M2" s="2">
        <v>5</v>
      </c>
      <c r="N2" s="3">
        <v>5.85</v>
      </c>
      <c r="O2" s="4">
        <v>5.9</v>
      </c>
      <c r="P2" s="1" t="s">
        <v>390</v>
      </c>
      <c r="Q2" s="1" t="s">
        <v>391</v>
      </c>
      <c r="AG2" s="1" t="s">
        <v>392</v>
      </c>
      <c r="AX2" s="1" t="s">
        <v>393</v>
      </c>
      <c r="AY2" s="1" t="s">
        <v>392</v>
      </c>
      <c r="BZ2" s="1" t="s">
        <v>392</v>
      </c>
      <c r="CW2" s="1" t="s">
        <v>392</v>
      </c>
      <c r="EH2" s="1" t="s">
        <v>392</v>
      </c>
      <c r="IM2" s="1" t="s">
        <v>392</v>
      </c>
      <c r="JF2" s="1" t="s">
        <v>392</v>
      </c>
      <c r="KJ2" s="1" t="s">
        <v>392</v>
      </c>
      <c r="LJ2" s="1" t="s">
        <v>392</v>
      </c>
      <c r="MZ2" s="1" t="s">
        <v>393</v>
      </c>
    </row>
    <row r="3" spans="1:385" ht="15" customHeight="1" x14ac:dyDescent="0.15">
      <c r="A3" s="1" t="str">
        <f t="shared" ref="A3:A22" si="0">IF(AND(C3=C2,D3=D2,E3=E2,F3=F2,G3=G2,H3=H2,I3=I2,J3=J2,K3=K2,L3=L2),"DUPE","")</f>
        <v/>
      </c>
      <c r="B3" t="s">
        <v>463</v>
      </c>
      <c r="C3" s="2">
        <v>344</v>
      </c>
      <c r="D3" s="1" t="s">
        <v>383</v>
      </c>
      <c r="E3" s="1" t="s">
        <v>384</v>
      </c>
      <c r="F3" s="2">
        <v>2</v>
      </c>
      <c r="G3" s="1" t="s">
        <v>394</v>
      </c>
      <c r="H3" s="1" t="s">
        <v>386</v>
      </c>
      <c r="I3" s="1" t="s">
        <v>387</v>
      </c>
      <c r="J3" s="1" t="s">
        <v>388</v>
      </c>
      <c r="K3" s="1" t="s">
        <v>389</v>
      </c>
      <c r="L3" s="2">
        <v>0</v>
      </c>
      <c r="M3" s="2">
        <v>5</v>
      </c>
      <c r="N3" s="4">
        <v>15.7</v>
      </c>
      <c r="O3" s="3">
        <v>15.75</v>
      </c>
      <c r="P3" s="1" t="s">
        <v>390</v>
      </c>
      <c r="Q3" s="1" t="s">
        <v>391</v>
      </c>
      <c r="T3" s="1" t="s">
        <v>393</v>
      </c>
      <c r="AB3" s="1" t="s">
        <v>392</v>
      </c>
      <c r="AS3" s="1" t="s">
        <v>392</v>
      </c>
      <c r="FE3" s="1" t="s">
        <v>393</v>
      </c>
      <c r="FV3" s="1" t="s">
        <v>392</v>
      </c>
      <c r="HX3" s="1" t="s">
        <v>393</v>
      </c>
      <c r="JE3" s="1" t="s">
        <v>392</v>
      </c>
      <c r="JG3" s="1" t="s">
        <v>392</v>
      </c>
      <c r="JJ3" s="1" t="s">
        <v>392</v>
      </c>
      <c r="LE3" s="1" t="s">
        <v>392</v>
      </c>
      <c r="LJ3" s="1" t="s">
        <v>393</v>
      </c>
      <c r="LZ3" s="1" t="s">
        <v>393</v>
      </c>
      <c r="MB3" s="1" t="s">
        <v>392</v>
      </c>
      <c r="MD3" s="1" t="s">
        <v>393</v>
      </c>
    </row>
    <row r="4" spans="1:385" ht="15" customHeight="1" x14ac:dyDescent="0.15">
      <c r="A4" s="1" t="str">
        <f t="shared" si="0"/>
        <v/>
      </c>
      <c r="B4" t="s">
        <v>464</v>
      </c>
      <c r="C4" s="2">
        <v>344</v>
      </c>
      <c r="D4" s="1" t="s">
        <v>383</v>
      </c>
      <c r="E4" s="1" t="s">
        <v>384</v>
      </c>
      <c r="F4" s="2">
        <v>3</v>
      </c>
      <c r="G4" s="1" t="s">
        <v>395</v>
      </c>
      <c r="H4" s="1" t="s">
        <v>386</v>
      </c>
      <c r="I4" s="1" t="s">
        <v>387</v>
      </c>
      <c r="J4" s="1" t="s">
        <v>388</v>
      </c>
      <c r="K4" s="1" t="s">
        <v>389</v>
      </c>
      <c r="L4" s="2">
        <v>0</v>
      </c>
      <c r="M4" s="2">
        <v>5</v>
      </c>
      <c r="N4" s="3">
        <v>25.48</v>
      </c>
      <c r="O4" s="3">
        <v>25.53</v>
      </c>
      <c r="P4" s="1" t="s">
        <v>396</v>
      </c>
      <c r="Q4" s="1" t="s">
        <v>391</v>
      </c>
      <c r="AB4" s="1" t="s">
        <v>392</v>
      </c>
      <c r="BZ4" s="1" t="s">
        <v>392</v>
      </c>
      <c r="DT4" s="1" t="s">
        <v>392</v>
      </c>
      <c r="LJ4" s="1" t="s">
        <v>393</v>
      </c>
    </row>
    <row r="5" spans="1:385" ht="15" customHeight="1" x14ac:dyDescent="0.15">
      <c r="A5" s="1" t="str">
        <f t="shared" si="0"/>
        <v/>
      </c>
      <c r="B5" t="s">
        <v>465</v>
      </c>
      <c r="C5" s="2">
        <v>344</v>
      </c>
      <c r="D5" s="1" t="s">
        <v>383</v>
      </c>
      <c r="E5" s="1" t="s">
        <v>384</v>
      </c>
      <c r="F5" s="2">
        <v>4</v>
      </c>
      <c r="G5" s="1" t="s">
        <v>397</v>
      </c>
      <c r="H5" s="1" t="s">
        <v>386</v>
      </c>
      <c r="I5" s="1" t="s">
        <v>387</v>
      </c>
      <c r="J5" s="1" t="s">
        <v>388</v>
      </c>
      <c r="K5" s="1" t="s">
        <v>389</v>
      </c>
      <c r="L5" s="2">
        <v>0</v>
      </c>
      <c r="M5" s="2">
        <v>5</v>
      </c>
      <c r="N5" s="3">
        <v>32.86</v>
      </c>
      <c r="O5" s="3">
        <v>32.909999999999997</v>
      </c>
      <c r="P5" s="1" t="s">
        <v>390</v>
      </c>
      <c r="Q5" s="1" t="s">
        <v>391</v>
      </c>
      <c r="T5" s="1" t="s">
        <v>393</v>
      </c>
      <c r="AB5" s="1" t="s">
        <v>392</v>
      </c>
      <c r="BZ5" s="1" t="s">
        <v>392</v>
      </c>
      <c r="FK5" s="1" t="s">
        <v>392</v>
      </c>
      <c r="FZ5" s="1" t="s">
        <v>392</v>
      </c>
      <c r="GB5" s="1" t="s">
        <v>392</v>
      </c>
      <c r="JK5" s="1" t="s">
        <v>393</v>
      </c>
      <c r="KJ5" s="1" t="s">
        <v>392</v>
      </c>
      <c r="NQ5" s="1" t="s">
        <v>392</v>
      </c>
    </row>
    <row r="6" spans="1:385" ht="15" customHeight="1" x14ac:dyDescent="0.15">
      <c r="A6" s="1" t="str">
        <f t="shared" si="0"/>
        <v/>
      </c>
      <c r="B6" t="s">
        <v>466</v>
      </c>
      <c r="C6" s="2">
        <v>344</v>
      </c>
      <c r="D6" s="1" t="s">
        <v>383</v>
      </c>
      <c r="E6" s="1" t="s">
        <v>384</v>
      </c>
      <c r="F6" s="2">
        <v>5</v>
      </c>
      <c r="G6" s="1" t="s">
        <v>398</v>
      </c>
      <c r="H6" s="1" t="s">
        <v>386</v>
      </c>
      <c r="I6" s="1" t="s">
        <v>387</v>
      </c>
      <c r="J6" s="1" t="s">
        <v>388</v>
      </c>
      <c r="K6" s="1" t="s">
        <v>389</v>
      </c>
      <c r="L6" s="2">
        <v>0</v>
      </c>
      <c r="M6" s="2">
        <v>5</v>
      </c>
      <c r="N6" s="3">
        <v>41.99</v>
      </c>
      <c r="O6" s="3">
        <v>42.04</v>
      </c>
      <c r="P6" s="1" t="s">
        <v>396</v>
      </c>
      <c r="Q6" s="1" t="s">
        <v>391</v>
      </c>
      <c r="AB6" s="1" t="s">
        <v>392</v>
      </c>
      <c r="AY6" s="1" t="s">
        <v>392</v>
      </c>
      <c r="BZ6" s="1" t="s">
        <v>392</v>
      </c>
      <c r="DO6" s="1" t="s">
        <v>392</v>
      </c>
      <c r="FV6" s="1" t="s">
        <v>392</v>
      </c>
      <c r="FZ6" s="1" t="s">
        <v>392</v>
      </c>
      <c r="GB6" s="1" t="s">
        <v>393</v>
      </c>
      <c r="JG6" s="1" t="s">
        <v>392</v>
      </c>
      <c r="JK6" s="1" t="s">
        <v>393</v>
      </c>
      <c r="KJ6" s="1" t="s">
        <v>392</v>
      </c>
      <c r="MZ6" s="1" t="s">
        <v>392</v>
      </c>
    </row>
    <row r="7" spans="1:385" ht="15" customHeight="1" x14ac:dyDescent="0.15">
      <c r="A7" s="1" t="str">
        <f t="shared" si="0"/>
        <v/>
      </c>
      <c r="B7" t="s">
        <v>467</v>
      </c>
      <c r="C7" s="2">
        <v>344</v>
      </c>
      <c r="D7" s="1" t="s">
        <v>383</v>
      </c>
      <c r="E7" s="1" t="s">
        <v>384</v>
      </c>
      <c r="F7" s="2">
        <v>6</v>
      </c>
      <c r="G7" s="1" t="s">
        <v>399</v>
      </c>
      <c r="H7" s="1" t="s">
        <v>386</v>
      </c>
      <c r="I7" s="1" t="s">
        <v>387</v>
      </c>
      <c r="J7" s="1" t="s">
        <v>388</v>
      </c>
      <c r="K7" s="1" t="s">
        <v>389</v>
      </c>
      <c r="L7" s="2">
        <v>0</v>
      </c>
      <c r="M7" s="2">
        <v>5</v>
      </c>
      <c r="N7" s="3">
        <v>49.51</v>
      </c>
      <c r="O7" s="3">
        <v>49.56</v>
      </c>
      <c r="P7" s="1" t="s">
        <v>390</v>
      </c>
      <c r="Q7" s="1" t="s">
        <v>391</v>
      </c>
      <c r="T7" s="1" t="s">
        <v>393</v>
      </c>
      <c r="X7" s="1" t="s">
        <v>392</v>
      </c>
      <c r="AB7" s="1" t="s">
        <v>392</v>
      </c>
      <c r="BZ7" s="1" t="s">
        <v>392</v>
      </c>
      <c r="DF7" s="1" t="s">
        <v>392</v>
      </c>
      <c r="EH7" s="1" t="s">
        <v>392</v>
      </c>
      <c r="MD7" s="1" t="s">
        <v>392</v>
      </c>
    </row>
    <row r="8" spans="1:385" ht="15" customHeight="1" x14ac:dyDescent="0.15">
      <c r="A8" s="1" t="str">
        <f t="shared" si="0"/>
        <v/>
      </c>
      <c r="B8" t="s">
        <v>468</v>
      </c>
      <c r="C8" s="2">
        <v>344</v>
      </c>
      <c r="D8" s="1" t="s">
        <v>383</v>
      </c>
      <c r="E8" s="1" t="s">
        <v>384</v>
      </c>
      <c r="F8" s="2">
        <v>7</v>
      </c>
      <c r="G8" s="1" t="s">
        <v>400</v>
      </c>
      <c r="H8" s="1" t="s">
        <v>386</v>
      </c>
      <c r="I8" s="1" t="s">
        <v>387</v>
      </c>
      <c r="J8" s="1" t="s">
        <v>388</v>
      </c>
      <c r="K8" s="1" t="s">
        <v>389</v>
      </c>
      <c r="L8" s="2">
        <v>0</v>
      </c>
      <c r="M8" s="2">
        <v>5</v>
      </c>
      <c r="N8" s="3">
        <v>57.53</v>
      </c>
      <c r="O8" s="3">
        <v>57.58</v>
      </c>
      <c r="P8" s="1" t="s">
        <v>390</v>
      </c>
      <c r="Q8" s="1" t="s">
        <v>391</v>
      </c>
      <c r="AB8" s="1" t="s">
        <v>392</v>
      </c>
      <c r="AY8" s="1" t="s">
        <v>393</v>
      </c>
      <c r="BZ8" s="1" t="s">
        <v>392</v>
      </c>
      <c r="DF8" s="1" t="s">
        <v>392</v>
      </c>
      <c r="DO8" s="1" t="s">
        <v>392</v>
      </c>
      <c r="FK8" s="1" t="s">
        <v>392</v>
      </c>
      <c r="KX8" s="1" t="s">
        <v>392</v>
      </c>
      <c r="KZ8" s="1" t="s">
        <v>392</v>
      </c>
      <c r="LE8" s="1" t="s">
        <v>393</v>
      </c>
    </row>
    <row r="9" spans="1:385" ht="15" customHeight="1" x14ac:dyDescent="0.15">
      <c r="A9" s="1" t="str">
        <f t="shared" si="0"/>
        <v/>
      </c>
      <c r="B9" t="s">
        <v>469</v>
      </c>
      <c r="C9" s="2">
        <v>344</v>
      </c>
      <c r="D9" s="1" t="s">
        <v>383</v>
      </c>
      <c r="E9" s="1" t="s">
        <v>384</v>
      </c>
      <c r="F9" s="2">
        <v>8</v>
      </c>
      <c r="G9" s="1" t="s">
        <v>401</v>
      </c>
      <c r="H9" s="1" t="s">
        <v>386</v>
      </c>
      <c r="I9" s="1" t="s">
        <v>387</v>
      </c>
      <c r="J9" s="1" t="s">
        <v>388</v>
      </c>
      <c r="K9" s="1" t="s">
        <v>389</v>
      </c>
      <c r="L9" s="2">
        <v>0</v>
      </c>
      <c r="M9" s="2">
        <v>5</v>
      </c>
      <c r="N9" s="4">
        <v>62.8</v>
      </c>
      <c r="O9" s="3">
        <v>62.85</v>
      </c>
      <c r="P9" s="1" t="s">
        <v>390</v>
      </c>
      <c r="Q9" s="1" t="s">
        <v>391</v>
      </c>
      <c r="AB9" s="1" t="s">
        <v>392</v>
      </c>
      <c r="AY9" s="1" t="s">
        <v>392</v>
      </c>
      <c r="BZ9" s="1" t="s">
        <v>392</v>
      </c>
      <c r="DO9" s="1" t="s">
        <v>392</v>
      </c>
      <c r="EE9" s="1" t="s">
        <v>392</v>
      </c>
      <c r="IQ9" s="1" t="s">
        <v>392</v>
      </c>
      <c r="KX9" s="1" t="s">
        <v>392</v>
      </c>
      <c r="KZ9" s="1" t="s">
        <v>392</v>
      </c>
      <c r="MD9" s="1" t="s">
        <v>392</v>
      </c>
    </row>
    <row r="10" spans="1:385" ht="15" customHeight="1" x14ac:dyDescent="0.15">
      <c r="A10" s="1" t="str">
        <f t="shared" si="0"/>
        <v/>
      </c>
      <c r="B10" t="s">
        <v>470</v>
      </c>
      <c r="C10" s="2">
        <v>344</v>
      </c>
      <c r="D10" s="1" t="s">
        <v>383</v>
      </c>
      <c r="E10" s="1" t="s">
        <v>384</v>
      </c>
      <c r="F10" s="2">
        <v>9</v>
      </c>
      <c r="G10" s="1" t="s">
        <v>402</v>
      </c>
      <c r="H10" s="1" t="s">
        <v>386</v>
      </c>
      <c r="I10" s="1" t="s">
        <v>387</v>
      </c>
      <c r="J10" s="1" t="s">
        <v>388</v>
      </c>
      <c r="K10" s="1" t="s">
        <v>389</v>
      </c>
      <c r="L10" s="2">
        <v>0</v>
      </c>
      <c r="M10" s="2">
        <v>5</v>
      </c>
      <c r="N10" s="3">
        <v>72.14</v>
      </c>
      <c r="O10" s="3">
        <v>72.19</v>
      </c>
      <c r="P10" s="1" t="s">
        <v>403</v>
      </c>
      <c r="Q10" s="1" t="s">
        <v>404</v>
      </c>
    </row>
    <row r="11" spans="1:385" ht="15" customHeight="1" x14ac:dyDescent="0.15">
      <c r="A11" s="1" t="str">
        <f t="shared" si="0"/>
        <v/>
      </c>
      <c r="B11" t="s">
        <v>471</v>
      </c>
      <c r="C11" s="2">
        <v>344</v>
      </c>
      <c r="D11" s="1" t="s">
        <v>383</v>
      </c>
      <c r="E11" s="1" t="s">
        <v>384</v>
      </c>
      <c r="F11" s="2">
        <v>10</v>
      </c>
      <c r="G11" s="1" t="s">
        <v>405</v>
      </c>
      <c r="H11" s="1" t="s">
        <v>386</v>
      </c>
      <c r="I11" s="1" t="s">
        <v>387</v>
      </c>
      <c r="J11" s="1" t="s">
        <v>388</v>
      </c>
      <c r="K11" s="1" t="s">
        <v>389</v>
      </c>
      <c r="L11" s="2">
        <v>0</v>
      </c>
      <c r="M11" s="2">
        <v>3</v>
      </c>
      <c r="N11" s="3">
        <v>81.069999999999993</v>
      </c>
      <c r="O11" s="4">
        <v>81.099999999999994</v>
      </c>
      <c r="P11" s="1" t="s">
        <v>403</v>
      </c>
      <c r="Q11" s="1" t="s">
        <v>404</v>
      </c>
      <c r="AB11" s="1" t="s">
        <v>392</v>
      </c>
      <c r="BZ11" s="1" t="s">
        <v>392</v>
      </c>
      <c r="ME11" s="1" t="s">
        <v>393</v>
      </c>
    </row>
    <row r="12" spans="1:385" ht="15" customHeight="1" x14ac:dyDescent="0.15">
      <c r="A12" s="1" t="str">
        <f t="shared" si="0"/>
        <v/>
      </c>
      <c r="B12" t="s">
        <v>472</v>
      </c>
      <c r="C12" s="2">
        <v>344</v>
      </c>
      <c r="D12" s="1" t="s">
        <v>383</v>
      </c>
      <c r="E12" s="1" t="s">
        <v>384</v>
      </c>
      <c r="F12" s="2">
        <v>11</v>
      </c>
      <c r="G12" s="1" t="s">
        <v>406</v>
      </c>
      <c r="H12" s="1" t="s">
        <v>386</v>
      </c>
      <c r="I12" s="1" t="s">
        <v>387</v>
      </c>
      <c r="J12" s="1" t="s">
        <v>388</v>
      </c>
      <c r="K12" s="1" t="s">
        <v>389</v>
      </c>
      <c r="L12" s="2">
        <v>0</v>
      </c>
      <c r="M12" s="2">
        <v>6</v>
      </c>
      <c r="N12" s="3">
        <v>86.26</v>
      </c>
      <c r="O12" s="3">
        <v>86.32</v>
      </c>
      <c r="P12" s="1" t="s">
        <v>403</v>
      </c>
      <c r="Q12" s="1" t="s">
        <v>404</v>
      </c>
      <c r="AY12" s="1" t="s">
        <v>392</v>
      </c>
      <c r="BZ12" s="1" t="s">
        <v>392</v>
      </c>
      <c r="LJ12" s="1" t="s">
        <v>392</v>
      </c>
      <c r="MD12" s="1" t="s">
        <v>392</v>
      </c>
    </row>
    <row r="13" spans="1:385" ht="15" customHeight="1" x14ac:dyDescent="0.15">
      <c r="A13" s="1" t="str">
        <f t="shared" si="0"/>
        <v/>
      </c>
      <c r="B13" t="s">
        <v>473</v>
      </c>
      <c r="C13" s="2">
        <v>344</v>
      </c>
      <c r="D13" s="1" t="s">
        <v>383</v>
      </c>
      <c r="E13" s="1" t="s">
        <v>384</v>
      </c>
      <c r="F13" s="2">
        <v>12</v>
      </c>
      <c r="G13" s="1" t="s">
        <v>407</v>
      </c>
      <c r="H13" s="1" t="s">
        <v>386</v>
      </c>
      <c r="I13" s="1" t="s">
        <v>387</v>
      </c>
      <c r="J13" s="1" t="s">
        <v>388</v>
      </c>
      <c r="K13" s="1" t="s">
        <v>389</v>
      </c>
      <c r="L13" s="2">
        <v>0</v>
      </c>
      <c r="M13" s="2">
        <v>6</v>
      </c>
      <c r="N13" s="3">
        <v>90.78</v>
      </c>
      <c r="O13" s="3">
        <v>90.84</v>
      </c>
      <c r="P13" s="1" t="s">
        <v>390</v>
      </c>
      <c r="Q13" s="1" t="s">
        <v>391</v>
      </c>
      <c r="AB13" s="1" t="s">
        <v>392</v>
      </c>
      <c r="AY13" s="1" t="s">
        <v>392</v>
      </c>
      <c r="EI13" s="1" t="s">
        <v>392</v>
      </c>
      <c r="GA13" s="1" t="s">
        <v>392</v>
      </c>
      <c r="GD13" s="1" t="s">
        <v>392</v>
      </c>
      <c r="JE13" s="1" t="s">
        <v>392</v>
      </c>
      <c r="JG13" s="1" t="s">
        <v>392</v>
      </c>
      <c r="KX13" s="1" t="s">
        <v>392</v>
      </c>
      <c r="LJ13" s="1" t="s">
        <v>393</v>
      </c>
      <c r="MD13" s="1" t="s">
        <v>393</v>
      </c>
    </row>
    <row r="14" spans="1:385" ht="15" customHeight="1" x14ac:dyDescent="0.15">
      <c r="A14" s="1" t="str">
        <f t="shared" si="0"/>
        <v/>
      </c>
      <c r="B14" t="s">
        <v>474</v>
      </c>
      <c r="C14" s="2">
        <v>344</v>
      </c>
      <c r="D14" s="1" t="s">
        <v>383</v>
      </c>
      <c r="E14" s="1" t="s">
        <v>384</v>
      </c>
      <c r="F14" s="2">
        <v>13</v>
      </c>
      <c r="G14" s="1" t="s">
        <v>408</v>
      </c>
      <c r="H14" s="1" t="s">
        <v>386</v>
      </c>
      <c r="I14" s="1" t="s">
        <v>387</v>
      </c>
      <c r="J14" s="1" t="s">
        <v>388</v>
      </c>
      <c r="K14" s="1" t="s">
        <v>389</v>
      </c>
      <c r="L14" s="2">
        <v>0</v>
      </c>
      <c r="M14" s="2">
        <v>6</v>
      </c>
      <c r="N14" s="3">
        <v>95.82</v>
      </c>
      <c r="O14" s="3">
        <v>95.88</v>
      </c>
      <c r="P14" s="1" t="s">
        <v>403</v>
      </c>
      <c r="Q14" s="1" t="s">
        <v>404</v>
      </c>
      <c r="BZ14" s="1" t="s">
        <v>392</v>
      </c>
    </row>
    <row r="15" spans="1:385" ht="15" customHeight="1" x14ac:dyDescent="0.15">
      <c r="A15" s="1" t="str">
        <f t="shared" si="0"/>
        <v/>
      </c>
      <c r="B15" t="s">
        <v>475</v>
      </c>
      <c r="C15" s="2">
        <v>344</v>
      </c>
      <c r="D15" s="1" t="s">
        <v>383</v>
      </c>
      <c r="E15" s="1" t="s">
        <v>384</v>
      </c>
      <c r="F15" s="2">
        <v>15</v>
      </c>
      <c r="G15" s="1" t="s">
        <v>409</v>
      </c>
      <c r="H15" s="1" t="s">
        <v>386</v>
      </c>
      <c r="I15" s="1" t="s">
        <v>387</v>
      </c>
      <c r="J15" s="1" t="s">
        <v>388</v>
      </c>
      <c r="K15" s="1" t="s">
        <v>389</v>
      </c>
      <c r="L15" s="2">
        <v>0</v>
      </c>
      <c r="M15" s="2">
        <v>5</v>
      </c>
      <c r="N15" s="3">
        <v>108.18</v>
      </c>
      <c r="O15" s="3">
        <v>108.23</v>
      </c>
      <c r="P15" s="1" t="s">
        <v>403</v>
      </c>
      <c r="Q15" s="1" t="s">
        <v>404</v>
      </c>
      <c r="JE15" s="1" t="s">
        <v>392</v>
      </c>
      <c r="JK15" s="1" t="s">
        <v>392</v>
      </c>
      <c r="LE15" s="1" t="s">
        <v>392</v>
      </c>
      <c r="LJ15" s="1" t="s">
        <v>392</v>
      </c>
    </row>
    <row r="16" spans="1:385" ht="15" customHeight="1" x14ac:dyDescent="0.15">
      <c r="A16" s="1" t="str">
        <f t="shared" si="0"/>
        <v/>
      </c>
      <c r="B16" t="s">
        <v>476</v>
      </c>
      <c r="C16" s="2">
        <v>344</v>
      </c>
      <c r="D16" s="1" t="s">
        <v>383</v>
      </c>
      <c r="E16" s="1" t="s">
        <v>384</v>
      </c>
      <c r="F16" s="2">
        <v>16</v>
      </c>
      <c r="G16" s="1" t="s">
        <v>410</v>
      </c>
      <c r="H16" s="1" t="s">
        <v>411</v>
      </c>
      <c r="I16" s="1" t="s">
        <v>387</v>
      </c>
      <c r="J16" s="1" t="s">
        <v>388</v>
      </c>
      <c r="K16" s="1" t="s">
        <v>389</v>
      </c>
      <c r="L16" s="2">
        <v>0</v>
      </c>
      <c r="M16" s="2">
        <v>5</v>
      </c>
      <c r="N16" s="3">
        <v>115.11</v>
      </c>
      <c r="O16" s="3">
        <v>115.16</v>
      </c>
      <c r="P16" s="1" t="s">
        <v>403</v>
      </c>
      <c r="Q16" s="1" t="s">
        <v>404</v>
      </c>
      <c r="AY16" s="1" t="s">
        <v>392</v>
      </c>
      <c r="JE16" s="1" t="s">
        <v>392</v>
      </c>
      <c r="JK16" s="1" t="s">
        <v>392</v>
      </c>
      <c r="LE16" s="1" t="s">
        <v>392</v>
      </c>
      <c r="LJ16" s="1" t="s">
        <v>392</v>
      </c>
    </row>
    <row r="17" spans="1:317" ht="15" customHeight="1" x14ac:dyDescent="0.15">
      <c r="A17" s="1" t="str">
        <f t="shared" si="0"/>
        <v/>
      </c>
      <c r="B17" t="s">
        <v>477</v>
      </c>
      <c r="C17" s="2">
        <v>344</v>
      </c>
      <c r="D17" s="1" t="s">
        <v>383</v>
      </c>
      <c r="E17" s="1" t="s">
        <v>384</v>
      </c>
      <c r="F17" s="2">
        <v>17</v>
      </c>
      <c r="G17" s="1" t="s">
        <v>412</v>
      </c>
      <c r="H17" s="1" t="s">
        <v>411</v>
      </c>
      <c r="I17" s="1" t="s">
        <v>387</v>
      </c>
      <c r="J17" s="1" t="s">
        <v>388</v>
      </c>
      <c r="K17" s="1" t="s">
        <v>389</v>
      </c>
      <c r="L17" s="2">
        <v>0</v>
      </c>
      <c r="M17" s="2">
        <v>5</v>
      </c>
      <c r="N17" s="3">
        <v>121.76</v>
      </c>
      <c r="O17" s="3">
        <v>121.81</v>
      </c>
      <c r="P17" s="1" t="s">
        <v>403</v>
      </c>
      <c r="Q17" s="1" t="s">
        <v>404</v>
      </c>
      <c r="AB17" s="1" t="s">
        <v>392</v>
      </c>
      <c r="AY17" s="1" t="s">
        <v>392</v>
      </c>
      <c r="FV17" s="1" t="s">
        <v>392</v>
      </c>
      <c r="JK17" s="1" t="s">
        <v>392</v>
      </c>
      <c r="KZ17" s="1" t="s">
        <v>392</v>
      </c>
    </row>
    <row r="18" spans="1:317" ht="15" customHeight="1" x14ac:dyDescent="0.15">
      <c r="A18" s="1" t="str">
        <f t="shared" si="0"/>
        <v/>
      </c>
      <c r="B18" t="s">
        <v>478</v>
      </c>
      <c r="C18" s="2">
        <v>344</v>
      </c>
      <c r="D18" s="1" t="s">
        <v>383</v>
      </c>
      <c r="E18" s="1" t="s">
        <v>384</v>
      </c>
      <c r="F18" s="2">
        <v>18</v>
      </c>
      <c r="G18" s="1" t="s">
        <v>413</v>
      </c>
      <c r="H18" s="1" t="s">
        <v>411</v>
      </c>
      <c r="I18" s="1" t="s">
        <v>387</v>
      </c>
      <c r="J18" s="1" t="s">
        <v>388</v>
      </c>
      <c r="K18" s="1" t="s">
        <v>389</v>
      </c>
      <c r="L18" s="2">
        <v>0</v>
      </c>
      <c r="M18" s="2">
        <v>5</v>
      </c>
      <c r="N18" s="3">
        <v>127.29</v>
      </c>
      <c r="O18" s="3">
        <v>127.34</v>
      </c>
      <c r="P18" s="1" t="s">
        <v>403</v>
      </c>
      <c r="Q18" s="1" t="s">
        <v>404</v>
      </c>
      <c r="AY18" s="1" t="s">
        <v>392</v>
      </c>
      <c r="JK18" s="1" t="s">
        <v>392</v>
      </c>
    </row>
    <row r="19" spans="1:317" ht="15" customHeight="1" x14ac:dyDescent="0.15">
      <c r="A19" s="1" t="str">
        <f t="shared" si="0"/>
        <v/>
      </c>
      <c r="B19" t="s">
        <v>479</v>
      </c>
      <c r="C19" s="2">
        <v>344</v>
      </c>
      <c r="D19" s="1" t="s">
        <v>383</v>
      </c>
      <c r="E19" s="1" t="s">
        <v>384</v>
      </c>
      <c r="F19" s="2">
        <v>19</v>
      </c>
      <c r="G19" s="1" t="s">
        <v>414</v>
      </c>
      <c r="H19" s="1" t="s">
        <v>411</v>
      </c>
      <c r="I19" s="1" t="s">
        <v>387</v>
      </c>
      <c r="J19" s="1" t="s">
        <v>388</v>
      </c>
      <c r="K19" s="1" t="s">
        <v>389</v>
      </c>
      <c r="L19" s="2">
        <v>0</v>
      </c>
      <c r="M19" s="2">
        <v>5</v>
      </c>
      <c r="N19" s="3">
        <v>140.41999999999999</v>
      </c>
      <c r="O19" s="3">
        <v>140.47</v>
      </c>
      <c r="P19" s="1" t="s">
        <v>403</v>
      </c>
      <c r="Q19" s="1" t="s">
        <v>404</v>
      </c>
    </row>
    <row r="20" spans="1:317" ht="15" customHeight="1" x14ac:dyDescent="0.15">
      <c r="A20" s="1" t="str">
        <f t="shared" si="0"/>
        <v/>
      </c>
      <c r="B20" t="s">
        <v>480</v>
      </c>
      <c r="C20" s="2">
        <v>344</v>
      </c>
      <c r="D20" s="1" t="s">
        <v>383</v>
      </c>
      <c r="E20" s="1" t="s">
        <v>384</v>
      </c>
      <c r="F20" s="2">
        <v>20</v>
      </c>
      <c r="G20" s="1" t="s">
        <v>415</v>
      </c>
      <c r="H20" s="1" t="s">
        <v>411</v>
      </c>
      <c r="I20" s="1" t="s">
        <v>387</v>
      </c>
      <c r="J20" s="1" t="s">
        <v>388</v>
      </c>
      <c r="K20" s="1" t="s">
        <v>389</v>
      </c>
      <c r="L20" s="2">
        <v>0</v>
      </c>
      <c r="M20" s="2">
        <v>5</v>
      </c>
      <c r="N20" s="3">
        <v>150.15</v>
      </c>
      <c r="O20" s="4">
        <v>150.19999999999999</v>
      </c>
      <c r="P20" s="1" t="s">
        <v>403</v>
      </c>
      <c r="Q20" s="1" t="s">
        <v>404</v>
      </c>
      <c r="BZ20" s="1" t="s">
        <v>392</v>
      </c>
      <c r="JK20" s="1" t="s">
        <v>392</v>
      </c>
    </row>
    <row r="21" spans="1:317" ht="15" customHeight="1" x14ac:dyDescent="0.15">
      <c r="A21" s="1" t="str">
        <f t="shared" si="0"/>
        <v/>
      </c>
      <c r="B21" t="s">
        <v>481</v>
      </c>
      <c r="C21" s="2">
        <v>344</v>
      </c>
      <c r="D21" s="1" t="s">
        <v>383</v>
      </c>
      <c r="E21" s="1" t="s">
        <v>384</v>
      </c>
      <c r="F21" s="2">
        <v>21</v>
      </c>
      <c r="G21" s="1" t="s">
        <v>416</v>
      </c>
      <c r="H21" s="1" t="s">
        <v>411</v>
      </c>
      <c r="I21" s="1" t="s">
        <v>387</v>
      </c>
      <c r="J21" s="1" t="s">
        <v>389</v>
      </c>
      <c r="L21" s="2">
        <v>0</v>
      </c>
      <c r="M21" s="2">
        <v>5</v>
      </c>
      <c r="N21" s="3">
        <v>155.24</v>
      </c>
      <c r="O21" s="3">
        <v>155.29</v>
      </c>
      <c r="P21" s="1" t="s">
        <v>403</v>
      </c>
      <c r="Q21" s="1" t="s">
        <v>404</v>
      </c>
      <c r="BZ21" s="1" t="s">
        <v>392</v>
      </c>
    </row>
    <row r="22" spans="1:317" ht="15" customHeight="1" x14ac:dyDescent="0.15">
      <c r="A22" s="1" t="str">
        <f t="shared" si="0"/>
        <v/>
      </c>
      <c r="B22" t="s">
        <v>482</v>
      </c>
      <c r="C22" s="2">
        <v>344</v>
      </c>
      <c r="D22" s="1" t="s">
        <v>383</v>
      </c>
      <c r="E22" s="1" t="s">
        <v>384</v>
      </c>
      <c r="F22" s="2">
        <v>24</v>
      </c>
      <c r="G22" s="1" t="s">
        <v>417</v>
      </c>
      <c r="H22" s="1" t="s">
        <v>411</v>
      </c>
      <c r="I22" s="1" t="s">
        <v>387</v>
      </c>
      <c r="J22" s="1" t="s">
        <v>388</v>
      </c>
      <c r="K22" s="1" t="s">
        <v>389</v>
      </c>
      <c r="L22" s="2">
        <v>0</v>
      </c>
      <c r="M22" s="2">
        <v>5</v>
      </c>
      <c r="N22" s="3">
        <v>185.81</v>
      </c>
      <c r="O22" s="3">
        <v>185.86</v>
      </c>
      <c r="P22" s="1" t="s">
        <v>403</v>
      </c>
      <c r="Q22" s="1" t="s">
        <v>404</v>
      </c>
      <c r="LE22" s="1" t="s">
        <v>392</v>
      </c>
    </row>
  </sheetData>
  <conditionalFormatting sqref="A1:XFD1048576">
    <cfRule type="expression" dxfId="2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workbookViewId="0">
      <pane ySplit="1" topLeftCell="A2" activePane="bottomLeft" state="frozen"/>
      <selection activeCell="A2" sqref="A2"/>
      <selection pane="bottomLeft" sqref="A1:A1048576"/>
    </sheetView>
  </sheetViews>
  <sheetFormatPr defaultColWidth="27.6640625" defaultRowHeight="15" customHeight="1" x14ac:dyDescent="0.15"/>
  <cols>
    <col min="1" max="1" width="0" style="1" hidden="1" customWidth="1"/>
    <col min="2" max="16384" width="27.6640625" style="1"/>
  </cols>
  <sheetData>
    <row r="1" spans="1:32" s="5" customFormat="1" ht="15" customHeight="1" x14ac:dyDescent="0.15">
      <c r="A1" s="5" t="s">
        <v>484</v>
      </c>
      <c r="B1" s="8" t="s">
        <v>461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418</v>
      </c>
      <c r="Q1" s="6" t="s">
        <v>419</v>
      </c>
      <c r="R1" s="6" t="s">
        <v>420</v>
      </c>
      <c r="S1" s="6" t="s">
        <v>421</v>
      </c>
      <c r="T1" s="6" t="s">
        <v>422</v>
      </c>
      <c r="U1" s="6" t="s">
        <v>423</v>
      </c>
      <c r="V1" s="6" t="s">
        <v>424</v>
      </c>
      <c r="W1" s="6" t="s">
        <v>425</v>
      </c>
      <c r="X1" s="6" t="s">
        <v>426</v>
      </c>
      <c r="Y1" s="6" t="s">
        <v>427</v>
      </c>
      <c r="Z1" s="6" t="s">
        <v>428</v>
      </c>
      <c r="AA1" s="6" t="s">
        <v>429</v>
      </c>
      <c r="AB1" s="6" t="s">
        <v>430</v>
      </c>
      <c r="AC1" s="6" t="s">
        <v>431</v>
      </c>
      <c r="AD1" s="6" t="s">
        <v>380</v>
      </c>
      <c r="AE1" s="6" t="s">
        <v>381</v>
      </c>
      <c r="AF1" s="6" t="s">
        <v>382</v>
      </c>
    </row>
    <row r="2" spans="1:32" ht="15" customHeight="1" x14ac:dyDescent="0.15">
      <c r="A2" s="1" t="str">
        <f>IF(AND(C2=C1,D2=D1,E2=E1,F2=F1,G2=G1,H2=H1,I2=I1,J2=J1,K2=K1,L2=L1),"DUPE","")</f>
        <v/>
      </c>
      <c r="B2" t="s">
        <v>462</v>
      </c>
      <c r="C2" s="2">
        <v>344</v>
      </c>
      <c r="D2" s="1" t="s">
        <v>383</v>
      </c>
      <c r="E2" s="1" t="s">
        <v>384</v>
      </c>
      <c r="F2" s="2">
        <v>1</v>
      </c>
      <c r="G2" s="1" t="s">
        <v>385</v>
      </c>
      <c r="H2" s="1" t="s">
        <v>386</v>
      </c>
      <c r="I2" s="1" t="s">
        <v>387</v>
      </c>
      <c r="J2" s="1" t="s">
        <v>388</v>
      </c>
      <c r="K2" s="1" t="s">
        <v>389</v>
      </c>
      <c r="L2" s="2">
        <v>0</v>
      </c>
      <c r="M2" s="2">
        <v>5</v>
      </c>
      <c r="N2" s="3">
        <v>5.85</v>
      </c>
      <c r="O2" s="4">
        <v>5.9</v>
      </c>
      <c r="P2" s="1" t="s">
        <v>432</v>
      </c>
      <c r="Q2" s="1" t="s">
        <v>433</v>
      </c>
      <c r="R2" s="1" t="s">
        <v>434</v>
      </c>
      <c r="S2" s="1" t="s">
        <v>435</v>
      </c>
      <c r="U2" s="1" t="s">
        <v>436</v>
      </c>
      <c r="V2" s="1" t="s">
        <v>437</v>
      </c>
      <c r="Z2" s="7">
        <v>3.6149097170000002</v>
      </c>
      <c r="AA2" s="7">
        <v>4.0472150429999996</v>
      </c>
      <c r="AB2" s="3">
        <v>3.83</v>
      </c>
    </row>
    <row r="3" spans="1:32" ht="15" customHeight="1" x14ac:dyDescent="0.15">
      <c r="A3" s="1" t="str">
        <f t="shared" ref="A3:A13" si="0">IF(AND(C3=C2,D3=D2,E3=E2,F3=F2,G3=G2,H3=H2,I3=I2,J3=J2,K3=K2,L3=L2),"DUPE","")</f>
        <v/>
      </c>
      <c r="B3" t="s">
        <v>463</v>
      </c>
      <c r="C3" s="2">
        <v>344</v>
      </c>
      <c r="D3" s="1" t="s">
        <v>383</v>
      </c>
      <c r="E3" s="1" t="s">
        <v>384</v>
      </c>
      <c r="F3" s="2">
        <v>2</v>
      </c>
      <c r="G3" s="1" t="s">
        <v>394</v>
      </c>
      <c r="H3" s="1" t="s">
        <v>386</v>
      </c>
      <c r="I3" s="1" t="s">
        <v>387</v>
      </c>
      <c r="J3" s="1" t="s">
        <v>388</v>
      </c>
      <c r="K3" s="1" t="s">
        <v>389</v>
      </c>
      <c r="L3" s="2">
        <v>0</v>
      </c>
      <c r="M3" s="2">
        <v>5</v>
      </c>
      <c r="N3" s="4">
        <v>15.7</v>
      </c>
      <c r="O3" s="3">
        <v>15.75</v>
      </c>
      <c r="P3" s="1" t="s">
        <v>432</v>
      </c>
      <c r="Q3" s="1" t="s">
        <v>433</v>
      </c>
      <c r="R3" s="1" t="s">
        <v>434</v>
      </c>
      <c r="S3" s="1" t="s">
        <v>435</v>
      </c>
      <c r="U3" s="1" t="s">
        <v>436</v>
      </c>
      <c r="V3" s="1" t="s">
        <v>437</v>
      </c>
      <c r="Z3" s="7">
        <v>3.6149097170000002</v>
      </c>
      <c r="AA3" s="7">
        <v>4.0472150429999996</v>
      </c>
      <c r="AB3" s="3">
        <v>3.83</v>
      </c>
    </row>
    <row r="4" spans="1:32" ht="15" customHeight="1" x14ac:dyDescent="0.15">
      <c r="A4" s="1" t="str">
        <f t="shared" si="0"/>
        <v/>
      </c>
      <c r="B4" t="s">
        <v>464</v>
      </c>
      <c r="C4" s="2">
        <v>344</v>
      </c>
      <c r="D4" s="1" t="s">
        <v>383</v>
      </c>
      <c r="E4" s="1" t="s">
        <v>384</v>
      </c>
      <c r="F4" s="2">
        <v>3</v>
      </c>
      <c r="G4" s="1" t="s">
        <v>395</v>
      </c>
      <c r="H4" s="1" t="s">
        <v>386</v>
      </c>
      <c r="I4" s="1" t="s">
        <v>387</v>
      </c>
      <c r="J4" s="1" t="s">
        <v>388</v>
      </c>
      <c r="K4" s="1" t="s">
        <v>389</v>
      </c>
      <c r="L4" s="2">
        <v>0</v>
      </c>
      <c r="M4" s="2">
        <v>5</v>
      </c>
      <c r="N4" s="3">
        <v>25.48</v>
      </c>
      <c r="O4" s="3">
        <v>25.53</v>
      </c>
      <c r="P4" s="1" t="s">
        <v>432</v>
      </c>
      <c r="Q4" s="1" t="s">
        <v>433</v>
      </c>
      <c r="R4" s="1" t="s">
        <v>434</v>
      </c>
      <c r="S4" s="1" t="s">
        <v>435</v>
      </c>
      <c r="U4" s="1" t="s">
        <v>436</v>
      </c>
      <c r="V4" s="1" t="s">
        <v>437</v>
      </c>
      <c r="Z4" s="7">
        <v>3.6149097170000002</v>
      </c>
      <c r="AA4" s="7">
        <v>4.0472150429999996</v>
      </c>
      <c r="AB4" s="3">
        <v>3.83</v>
      </c>
    </row>
    <row r="5" spans="1:32" ht="15" customHeight="1" x14ac:dyDescent="0.15">
      <c r="A5" s="1" t="str">
        <f t="shared" si="0"/>
        <v/>
      </c>
      <c r="B5" t="s">
        <v>465</v>
      </c>
      <c r="C5" s="2">
        <v>344</v>
      </c>
      <c r="D5" s="1" t="s">
        <v>383</v>
      </c>
      <c r="E5" s="1" t="s">
        <v>384</v>
      </c>
      <c r="F5" s="2">
        <v>4</v>
      </c>
      <c r="G5" s="1" t="s">
        <v>397</v>
      </c>
      <c r="H5" s="1" t="s">
        <v>386</v>
      </c>
      <c r="I5" s="1" t="s">
        <v>387</v>
      </c>
      <c r="J5" s="1" t="s">
        <v>388</v>
      </c>
      <c r="K5" s="1" t="s">
        <v>389</v>
      </c>
      <c r="L5" s="2">
        <v>0</v>
      </c>
      <c r="M5" s="2">
        <v>5</v>
      </c>
      <c r="N5" s="3">
        <v>32.86</v>
      </c>
      <c r="O5" s="3">
        <v>32.909999999999997</v>
      </c>
      <c r="P5" s="1" t="s">
        <v>432</v>
      </c>
      <c r="Q5" s="1" t="s">
        <v>433</v>
      </c>
      <c r="R5" s="1" t="s">
        <v>434</v>
      </c>
      <c r="S5" s="1" t="s">
        <v>435</v>
      </c>
      <c r="U5" s="1" t="s">
        <v>436</v>
      </c>
      <c r="V5" s="1" t="s">
        <v>437</v>
      </c>
      <c r="Z5" s="7">
        <v>3.6149097170000002</v>
      </c>
      <c r="AA5" s="7">
        <v>4.0472150429999996</v>
      </c>
      <c r="AB5" s="3">
        <v>3.83</v>
      </c>
    </row>
    <row r="6" spans="1:32" ht="15" customHeight="1" x14ac:dyDescent="0.15">
      <c r="A6" s="1" t="str">
        <f t="shared" si="0"/>
        <v/>
      </c>
      <c r="B6" t="s">
        <v>466</v>
      </c>
      <c r="C6" s="2">
        <v>344</v>
      </c>
      <c r="D6" s="1" t="s">
        <v>383</v>
      </c>
      <c r="E6" s="1" t="s">
        <v>384</v>
      </c>
      <c r="F6" s="2">
        <v>5</v>
      </c>
      <c r="G6" s="1" t="s">
        <v>398</v>
      </c>
      <c r="H6" s="1" t="s">
        <v>386</v>
      </c>
      <c r="I6" s="1" t="s">
        <v>387</v>
      </c>
      <c r="J6" s="1" t="s">
        <v>388</v>
      </c>
      <c r="K6" s="1" t="s">
        <v>389</v>
      </c>
      <c r="L6" s="2">
        <v>0</v>
      </c>
      <c r="M6" s="2">
        <v>5</v>
      </c>
      <c r="N6" s="3">
        <v>41.99</v>
      </c>
      <c r="O6" s="3">
        <v>42.04</v>
      </c>
      <c r="P6" s="1" t="s">
        <v>432</v>
      </c>
      <c r="Q6" s="1" t="s">
        <v>433</v>
      </c>
      <c r="R6" s="1" t="s">
        <v>434</v>
      </c>
      <c r="S6" s="1" t="s">
        <v>435</v>
      </c>
      <c r="U6" s="1" t="s">
        <v>436</v>
      </c>
      <c r="V6" s="1" t="s">
        <v>437</v>
      </c>
      <c r="Z6" s="7">
        <v>3.6149097170000002</v>
      </c>
      <c r="AA6" s="7">
        <v>4.0472150429999996</v>
      </c>
      <c r="AB6" s="3">
        <v>3.83</v>
      </c>
    </row>
    <row r="7" spans="1:32" ht="15" customHeight="1" x14ac:dyDescent="0.15">
      <c r="A7" s="1" t="str">
        <f t="shared" si="0"/>
        <v/>
      </c>
      <c r="B7" t="s">
        <v>467</v>
      </c>
      <c r="C7" s="2">
        <v>344</v>
      </c>
      <c r="D7" s="1" t="s">
        <v>383</v>
      </c>
      <c r="E7" s="1" t="s">
        <v>384</v>
      </c>
      <c r="F7" s="2">
        <v>6</v>
      </c>
      <c r="G7" s="1" t="s">
        <v>399</v>
      </c>
      <c r="H7" s="1" t="s">
        <v>386</v>
      </c>
      <c r="I7" s="1" t="s">
        <v>387</v>
      </c>
      <c r="J7" s="1" t="s">
        <v>388</v>
      </c>
      <c r="K7" s="1" t="s">
        <v>389</v>
      </c>
      <c r="L7" s="2">
        <v>0</v>
      </c>
      <c r="M7" s="2">
        <v>5</v>
      </c>
      <c r="N7" s="3">
        <v>49.51</v>
      </c>
      <c r="O7" s="3">
        <v>49.56</v>
      </c>
      <c r="P7" s="1" t="s">
        <v>432</v>
      </c>
      <c r="Q7" s="1" t="s">
        <v>433</v>
      </c>
      <c r="R7" s="1" t="s">
        <v>434</v>
      </c>
      <c r="S7" s="1" t="s">
        <v>435</v>
      </c>
      <c r="U7" s="1" t="s">
        <v>436</v>
      </c>
      <c r="V7" s="1" t="s">
        <v>437</v>
      </c>
      <c r="Z7" s="7">
        <v>3.6149097170000002</v>
      </c>
      <c r="AA7" s="7">
        <v>4.0472150429999996</v>
      </c>
      <c r="AB7" s="3">
        <v>3.83</v>
      </c>
    </row>
    <row r="8" spans="1:32" ht="15" customHeight="1" x14ac:dyDescent="0.15">
      <c r="A8" s="1" t="str">
        <f t="shared" si="0"/>
        <v/>
      </c>
      <c r="B8" t="s">
        <v>468</v>
      </c>
      <c r="C8" s="2">
        <v>344</v>
      </c>
      <c r="D8" s="1" t="s">
        <v>383</v>
      </c>
      <c r="E8" s="1" t="s">
        <v>384</v>
      </c>
      <c r="F8" s="2">
        <v>7</v>
      </c>
      <c r="G8" s="1" t="s">
        <v>400</v>
      </c>
      <c r="H8" s="1" t="s">
        <v>386</v>
      </c>
      <c r="I8" s="1" t="s">
        <v>387</v>
      </c>
      <c r="J8" s="1" t="s">
        <v>388</v>
      </c>
      <c r="K8" s="1" t="s">
        <v>389</v>
      </c>
      <c r="L8" s="2">
        <v>0</v>
      </c>
      <c r="M8" s="2">
        <v>5</v>
      </c>
      <c r="N8" s="3">
        <v>57.53</v>
      </c>
      <c r="O8" s="3">
        <v>57.58</v>
      </c>
      <c r="P8" s="1" t="s">
        <v>432</v>
      </c>
      <c r="Q8" s="1" t="s">
        <v>433</v>
      </c>
      <c r="R8" s="1" t="s">
        <v>434</v>
      </c>
      <c r="S8" s="1" t="s">
        <v>435</v>
      </c>
      <c r="U8" s="1" t="s">
        <v>436</v>
      </c>
      <c r="V8" s="1" t="s">
        <v>437</v>
      </c>
      <c r="Z8" s="7">
        <v>3.6149097170000002</v>
      </c>
      <c r="AA8" s="7">
        <v>4.0472150429999996</v>
      </c>
      <c r="AB8" s="3">
        <v>3.83</v>
      </c>
    </row>
    <row r="9" spans="1:32" ht="15" customHeight="1" x14ac:dyDescent="0.15">
      <c r="A9" s="1" t="str">
        <f t="shared" si="0"/>
        <v/>
      </c>
      <c r="B9" t="s">
        <v>469</v>
      </c>
      <c r="C9" s="2">
        <v>344</v>
      </c>
      <c r="D9" s="1" t="s">
        <v>383</v>
      </c>
      <c r="E9" s="1" t="s">
        <v>384</v>
      </c>
      <c r="F9" s="2">
        <v>8</v>
      </c>
      <c r="G9" s="1" t="s">
        <v>401</v>
      </c>
      <c r="H9" s="1" t="s">
        <v>386</v>
      </c>
      <c r="I9" s="1" t="s">
        <v>387</v>
      </c>
      <c r="J9" s="1" t="s">
        <v>388</v>
      </c>
      <c r="K9" s="1" t="s">
        <v>389</v>
      </c>
      <c r="L9" s="2">
        <v>0</v>
      </c>
      <c r="M9" s="2">
        <v>5</v>
      </c>
      <c r="N9" s="4">
        <v>62.8</v>
      </c>
      <c r="O9" s="3">
        <v>62.85</v>
      </c>
      <c r="P9" s="1" t="s">
        <v>432</v>
      </c>
      <c r="Q9" s="1" t="s">
        <v>433</v>
      </c>
      <c r="R9" s="1" t="s">
        <v>434</v>
      </c>
      <c r="S9" s="1" t="s">
        <v>435</v>
      </c>
      <c r="U9" s="1" t="s">
        <v>436</v>
      </c>
      <c r="V9" s="1" t="s">
        <v>437</v>
      </c>
      <c r="Z9" s="7">
        <v>3.6149097170000002</v>
      </c>
      <c r="AA9" s="7">
        <v>4.0472150429999996</v>
      </c>
      <c r="AB9" s="3">
        <v>3.83</v>
      </c>
    </row>
    <row r="10" spans="1:32" ht="15" customHeight="1" x14ac:dyDescent="0.15">
      <c r="A10" s="1" t="str">
        <f t="shared" si="0"/>
        <v/>
      </c>
      <c r="B10" t="s">
        <v>471</v>
      </c>
      <c r="C10" s="2">
        <v>344</v>
      </c>
      <c r="D10" s="1" t="s">
        <v>383</v>
      </c>
      <c r="E10" s="1" t="s">
        <v>384</v>
      </c>
      <c r="F10" s="2">
        <v>10</v>
      </c>
      <c r="G10" s="1" t="s">
        <v>405</v>
      </c>
      <c r="H10" s="1" t="s">
        <v>386</v>
      </c>
      <c r="I10" s="1" t="s">
        <v>387</v>
      </c>
      <c r="J10" s="1" t="s">
        <v>388</v>
      </c>
      <c r="K10" s="1" t="s">
        <v>389</v>
      </c>
      <c r="L10" s="2">
        <v>0</v>
      </c>
      <c r="M10" s="2">
        <v>3</v>
      </c>
      <c r="N10" s="3">
        <v>81.069999999999993</v>
      </c>
      <c r="O10" s="4">
        <v>81.099999999999994</v>
      </c>
      <c r="P10" s="1" t="s">
        <v>432</v>
      </c>
      <c r="Q10" s="1" t="s">
        <v>433</v>
      </c>
      <c r="R10" s="1" t="s">
        <v>434</v>
      </c>
      <c r="S10" s="1" t="s">
        <v>435</v>
      </c>
      <c r="U10" s="1" t="s">
        <v>436</v>
      </c>
      <c r="V10" s="1" t="s">
        <v>437</v>
      </c>
      <c r="Z10" s="7">
        <v>3.6149097170000002</v>
      </c>
      <c r="AA10" s="7">
        <v>4.0472150429999996</v>
      </c>
      <c r="AB10" s="3">
        <v>3.83</v>
      </c>
    </row>
    <row r="11" spans="1:32" ht="15" customHeight="1" x14ac:dyDescent="0.15">
      <c r="A11" s="1" t="str">
        <f t="shared" si="0"/>
        <v/>
      </c>
      <c r="B11" t="s">
        <v>472</v>
      </c>
      <c r="C11" s="2">
        <v>344</v>
      </c>
      <c r="D11" s="1" t="s">
        <v>383</v>
      </c>
      <c r="E11" s="1" t="s">
        <v>384</v>
      </c>
      <c r="F11" s="2">
        <v>11</v>
      </c>
      <c r="G11" s="1" t="s">
        <v>406</v>
      </c>
      <c r="H11" s="1" t="s">
        <v>386</v>
      </c>
      <c r="I11" s="1" t="s">
        <v>387</v>
      </c>
      <c r="J11" s="1" t="s">
        <v>388</v>
      </c>
      <c r="K11" s="1" t="s">
        <v>389</v>
      </c>
      <c r="L11" s="2">
        <v>0</v>
      </c>
      <c r="M11" s="2">
        <v>6</v>
      </c>
      <c r="N11" s="3">
        <v>86.26</v>
      </c>
      <c r="O11" s="3">
        <v>86.32</v>
      </c>
      <c r="P11" s="1" t="s">
        <v>432</v>
      </c>
      <c r="Q11" s="1" t="s">
        <v>433</v>
      </c>
      <c r="R11" s="1" t="s">
        <v>434</v>
      </c>
      <c r="S11" s="1" t="s">
        <v>435</v>
      </c>
      <c r="U11" s="1" t="s">
        <v>436</v>
      </c>
      <c r="V11" s="1" t="s">
        <v>437</v>
      </c>
      <c r="Z11" s="7">
        <v>3.6149097170000002</v>
      </c>
      <c r="AA11" s="7">
        <v>4.0472150429999996</v>
      </c>
      <c r="AB11" s="3">
        <v>3.83</v>
      </c>
    </row>
    <row r="12" spans="1:32" ht="15" customHeight="1" x14ac:dyDescent="0.15">
      <c r="A12" s="1" t="str">
        <f t="shared" si="0"/>
        <v/>
      </c>
      <c r="B12" t="s">
        <v>473</v>
      </c>
      <c r="C12" s="2">
        <v>344</v>
      </c>
      <c r="D12" s="1" t="s">
        <v>383</v>
      </c>
      <c r="E12" s="1" t="s">
        <v>384</v>
      </c>
      <c r="F12" s="2">
        <v>12</v>
      </c>
      <c r="G12" s="1" t="s">
        <v>407</v>
      </c>
      <c r="H12" s="1" t="s">
        <v>386</v>
      </c>
      <c r="I12" s="1" t="s">
        <v>387</v>
      </c>
      <c r="J12" s="1" t="s">
        <v>388</v>
      </c>
      <c r="K12" s="1" t="s">
        <v>389</v>
      </c>
      <c r="L12" s="2">
        <v>0</v>
      </c>
      <c r="M12" s="2">
        <v>6</v>
      </c>
      <c r="N12" s="3">
        <v>90.78</v>
      </c>
      <c r="O12" s="3">
        <v>90.84</v>
      </c>
      <c r="P12" s="1" t="s">
        <v>432</v>
      </c>
      <c r="Q12" s="1" t="s">
        <v>433</v>
      </c>
      <c r="R12" s="1" t="s">
        <v>434</v>
      </c>
      <c r="S12" s="1" t="s">
        <v>435</v>
      </c>
      <c r="U12" s="1" t="s">
        <v>436</v>
      </c>
      <c r="V12" s="1" t="s">
        <v>437</v>
      </c>
      <c r="Z12" s="7">
        <v>3.6149097170000002</v>
      </c>
      <c r="AA12" s="7">
        <v>4.0472150429999996</v>
      </c>
      <c r="AB12" s="3">
        <v>3.83</v>
      </c>
    </row>
    <row r="13" spans="1:32" ht="15" customHeight="1" x14ac:dyDescent="0.15">
      <c r="A13" s="1" t="str">
        <f t="shared" si="0"/>
        <v/>
      </c>
      <c r="B13" t="s">
        <v>477</v>
      </c>
      <c r="C13" s="2">
        <v>344</v>
      </c>
      <c r="D13" s="1" t="s">
        <v>383</v>
      </c>
      <c r="E13" s="1" t="s">
        <v>384</v>
      </c>
      <c r="F13" s="2">
        <v>17</v>
      </c>
      <c r="G13" s="1" t="s">
        <v>412</v>
      </c>
      <c r="H13" s="1" t="s">
        <v>411</v>
      </c>
      <c r="I13" s="1" t="s">
        <v>387</v>
      </c>
      <c r="J13" s="1" t="s">
        <v>388</v>
      </c>
      <c r="K13" s="1" t="s">
        <v>389</v>
      </c>
      <c r="L13" s="2">
        <v>0</v>
      </c>
      <c r="M13" s="2">
        <v>5</v>
      </c>
      <c r="N13" s="3">
        <v>121.76</v>
      </c>
      <c r="O13" s="3">
        <v>121.81</v>
      </c>
      <c r="P13" s="1" t="s">
        <v>432</v>
      </c>
      <c r="Q13" s="1" t="s">
        <v>433</v>
      </c>
      <c r="R13" s="1" t="s">
        <v>434</v>
      </c>
      <c r="S13" s="1" t="s">
        <v>435</v>
      </c>
      <c r="U13" s="1" t="s">
        <v>436</v>
      </c>
      <c r="V13" s="1" t="s">
        <v>437</v>
      </c>
      <c r="Z13" s="7">
        <v>3.6149097170000002</v>
      </c>
      <c r="AA13" s="7">
        <v>4.0472150429999996</v>
      </c>
      <c r="AB13" s="3">
        <v>3.83</v>
      </c>
    </row>
  </sheetData>
  <conditionalFormatting sqref="A1:XFD1048576">
    <cfRule type="expression" dxfId="1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"/>
  <sheetViews>
    <sheetView workbookViewId="0">
      <pane ySplit="1" topLeftCell="A5" activePane="bottomLeft" state="frozen"/>
      <selection activeCell="A2" sqref="A2"/>
      <selection pane="bottomLeft" sqref="A1:A1048576"/>
    </sheetView>
  </sheetViews>
  <sheetFormatPr defaultColWidth="31.5" defaultRowHeight="15" customHeight="1" x14ac:dyDescent="0.15"/>
  <cols>
    <col min="1" max="1" width="0" style="1" hidden="1" customWidth="1"/>
    <col min="2" max="16384" width="31.5" style="1"/>
  </cols>
  <sheetData>
    <row r="1" spans="1:34" s="5" customFormat="1" ht="15" customHeight="1" x14ac:dyDescent="0.15">
      <c r="A1" s="5" t="s">
        <v>484</v>
      </c>
      <c r="B1" s="8" t="s">
        <v>461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438</v>
      </c>
      <c r="Q1" s="6" t="s">
        <v>439</v>
      </c>
      <c r="R1" s="6" t="s">
        <v>440</v>
      </c>
      <c r="S1" s="6" t="s">
        <v>441</v>
      </c>
      <c r="T1" s="6" t="s">
        <v>442</v>
      </c>
      <c r="U1" s="6" t="s">
        <v>443</v>
      </c>
      <c r="V1" s="6" t="s">
        <v>444</v>
      </c>
      <c r="W1" s="6" t="s">
        <v>445</v>
      </c>
      <c r="X1" s="6" t="s">
        <v>446</v>
      </c>
      <c r="Y1" s="6" t="s">
        <v>447</v>
      </c>
      <c r="Z1" s="6" t="s">
        <v>448</v>
      </c>
      <c r="AA1" s="6" t="s">
        <v>449</v>
      </c>
      <c r="AB1" s="6" t="s">
        <v>450</v>
      </c>
      <c r="AC1" s="6" t="s">
        <v>451</v>
      </c>
      <c r="AD1" s="6" t="s">
        <v>452</v>
      </c>
      <c r="AE1" s="6" t="s">
        <v>453</v>
      </c>
      <c r="AF1" s="6" t="s">
        <v>380</v>
      </c>
      <c r="AG1" s="6" t="s">
        <v>381</v>
      </c>
      <c r="AH1" s="6" t="s">
        <v>382</v>
      </c>
    </row>
    <row r="2" spans="1:34" ht="15" customHeight="1" x14ac:dyDescent="0.15">
      <c r="A2" s="1" t="str">
        <f>IF(AND(C2=C1,D2=D1,E2=E1,F2=F1,G2=G1,H2=H1,I2=I1,J2=J1,K2=K1,L2=L1),"DUPE","")</f>
        <v/>
      </c>
      <c r="B2" t="s">
        <v>462</v>
      </c>
      <c r="C2" s="2">
        <v>344</v>
      </c>
      <c r="D2" s="1" t="s">
        <v>383</v>
      </c>
      <c r="E2" s="1" t="s">
        <v>384</v>
      </c>
      <c r="F2" s="2">
        <v>1</v>
      </c>
      <c r="G2" s="1" t="s">
        <v>385</v>
      </c>
      <c r="H2" s="1" t="s">
        <v>386</v>
      </c>
      <c r="I2" s="1" t="s">
        <v>387</v>
      </c>
      <c r="J2" s="1" t="s">
        <v>388</v>
      </c>
      <c r="K2" s="1" t="s">
        <v>389</v>
      </c>
      <c r="L2" s="2">
        <v>0</v>
      </c>
      <c r="M2" s="2">
        <v>5</v>
      </c>
      <c r="N2" s="3">
        <v>5.85</v>
      </c>
      <c r="O2" s="4">
        <v>5.9</v>
      </c>
      <c r="P2" s="1" t="s">
        <v>454</v>
      </c>
      <c r="Q2" s="1" t="s">
        <v>455</v>
      </c>
      <c r="R2" s="1" t="s">
        <v>456</v>
      </c>
      <c r="S2" s="1" t="s">
        <v>457</v>
      </c>
      <c r="T2" s="1" t="s">
        <v>458</v>
      </c>
      <c r="U2" s="1" t="s">
        <v>100</v>
      </c>
      <c r="V2" s="1" t="s">
        <v>458</v>
      </c>
      <c r="W2" s="1" t="s">
        <v>51</v>
      </c>
      <c r="X2" s="1" t="s">
        <v>459</v>
      </c>
      <c r="Z2" s="3">
        <v>0.18</v>
      </c>
      <c r="AA2" s="3">
        <v>0.18</v>
      </c>
      <c r="AB2" s="3">
        <v>0.18</v>
      </c>
      <c r="AC2" s="3">
        <v>0.44</v>
      </c>
      <c r="AD2" s="3">
        <v>0.44</v>
      </c>
      <c r="AE2" s="3">
        <v>0.44</v>
      </c>
    </row>
    <row r="3" spans="1:34" ht="15" customHeight="1" x14ac:dyDescent="0.15">
      <c r="A3" s="1" t="str">
        <f t="shared" ref="A3:A21" si="0">IF(AND(C3=C2,D3=D2,E3=E2,F3=F2,G3=G2,H3=H2,I3=I2,J3=J2,K3=K2,L3=L2),"DUPE","")</f>
        <v/>
      </c>
      <c r="B3" t="s">
        <v>463</v>
      </c>
      <c r="C3" s="2">
        <v>344</v>
      </c>
      <c r="D3" s="1" t="s">
        <v>383</v>
      </c>
      <c r="E3" s="1" t="s">
        <v>384</v>
      </c>
      <c r="F3" s="2">
        <v>2</v>
      </c>
      <c r="G3" s="1" t="s">
        <v>394</v>
      </c>
      <c r="H3" s="1" t="s">
        <v>386</v>
      </c>
      <c r="I3" s="1" t="s">
        <v>387</v>
      </c>
      <c r="J3" s="1" t="s">
        <v>388</v>
      </c>
      <c r="K3" s="1" t="s">
        <v>389</v>
      </c>
      <c r="L3" s="2">
        <v>0</v>
      </c>
      <c r="M3" s="2">
        <v>5</v>
      </c>
      <c r="N3" s="4">
        <v>15.7</v>
      </c>
      <c r="O3" s="3">
        <v>15.75</v>
      </c>
      <c r="P3" s="1" t="s">
        <v>454</v>
      </c>
      <c r="Q3" s="1" t="s">
        <v>455</v>
      </c>
      <c r="R3" s="1" t="s">
        <v>456</v>
      </c>
      <c r="S3" s="1" t="s">
        <v>457</v>
      </c>
      <c r="T3" s="1" t="s">
        <v>458</v>
      </c>
      <c r="U3" s="1" t="s">
        <v>100</v>
      </c>
      <c r="V3" s="1" t="s">
        <v>458</v>
      </c>
      <c r="W3" s="1" t="s">
        <v>51</v>
      </c>
    </row>
    <row r="4" spans="1:34" ht="15" customHeight="1" x14ac:dyDescent="0.15">
      <c r="A4" s="1" t="str">
        <f t="shared" si="0"/>
        <v/>
      </c>
      <c r="B4" t="s">
        <v>464</v>
      </c>
      <c r="C4" s="2">
        <v>344</v>
      </c>
      <c r="D4" s="1" t="s">
        <v>383</v>
      </c>
      <c r="E4" s="1" t="s">
        <v>384</v>
      </c>
      <c r="F4" s="2">
        <v>3</v>
      </c>
      <c r="G4" s="1" t="s">
        <v>395</v>
      </c>
      <c r="H4" s="1" t="s">
        <v>386</v>
      </c>
      <c r="I4" s="1" t="s">
        <v>387</v>
      </c>
      <c r="J4" s="1" t="s">
        <v>388</v>
      </c>
      <c r="K4" s="1" t="s">
        <v>389</v>
      </c>
      <c r="L4" s="2">
        <v>0</v>
      </c>
      <c r="M4" s="2">
        <v>5</v>
      </c>
      <c r="N4" s="3">
        <v>25.48</v>
      </c>
      <c r="O4" s="3">
        <v>25.53</v>
      </c>
      <c r="P4" s="1" t="s">
        <v>454</v>
      </c>
      <c r="Q4" s="1" t="s">
        <v>455</v>
      </c>
      <c r="R4" s="1" t="s">
        <v>456</v>
      </c>
      <c r="S4" s="1" t="s">
        <v>457</v>
      </c>
      <c r="T4" s="1" t="s">
        <v>458</v>
      </c>
      <c r="U4" s="1" t="s">
        <v>100</v>
      </c>
      <c r="V4" s="1" t="s">
        <v>458</v>
      </c>
      <c r="W4" s="1" t="s">
        <v>51</v>
      </c>
    </row>
    <row r="5" spans="1:34" ht="15" customHeight="1" x14ac:dyDescent="0.15">
      <c r="A5" s="1" t="str">
        <f t="shared" si="0"/>
        <v/>
      </c>
      <c r="B5" t="s">
        <v>465</v>
      </c>
      <c r="C5" s="2">
        <v>344</v>
      </c>
      <c r="D5" s="1" t="s">
        <v>383</v>
      </c>
      <c r="E5" s="1" t="s">
        <v>384</v>
      </c>
      <c r="F5" s="2">
        <v>4</v>
      </c>
      <c r="G5" s="1" t="s">
        <v>397</v>
      </c>
      <c r="H5" s="1" t="s">
        <v>386</v>
      </c>
      <c r="I5" s="1" t="s">
        <v>387</v>
      </c>
      <c r="J5" s="1" t="s">
        <v>388</v>
      </c>
      <c r="K5" s="1" t="s">
        <v>389</v>
      </c>
      <c r="L5" s="2">
        <v>0</v>
      </c>
      <c r="M5" s="2">
        <v>5</v>
      </c>
      <c r="N5" s="3">
        <v>32.86</v>
      </c>
      <c r="O5" s="3">
        <v>32.909999999999997</v>
      </c>
      <c r="P5" s="1" t="s">
        <v>454</v>
      </c>
      <c r="Q5" s="1" t="s">
        <v>455</v>
      </c>
      <c r="R5" s="1" t="s">
        <v>456</v>
      </c>
      <c r="S5" s="1" t="s">
        <v>457</v>
      </c>
      <c r="T5" s="1" t="s">
        <v>458</v>
      </c>
      <c r="U5" s="1" t="s">
        <v>100</v>
      </c>
      <c r="V5" s="1" t="s">
        <v>458</v>
      </c>
      <c r="W5" s="1" t="s">
        <v>51</v>
      </c>
    </row>
    <row r="6" spans="1:34" ht="15" customHeight="1" x14ac:dyDescent="0.15">
      <c r="A6" s="1" t="str">
        <f t="shared" si="0"/>
        <v/>
      </c>
      <c r="B6" t="s">
        <v>466</v>
      </c>
      <c r="C6" s="2">
        <v>344</v>
      </c>
      <c r="D6" s="1" t="s">
        <v>383</v>
      </c>
      <c r="E6" s="1" t="s">
        <v>384</v>
      </c>
      <c r="F6" s="2">
        <v>5</v>
      </c>
      <c r="G6" s="1" t="s">
        <v>398</v>
      </c>
      <c r="H6" s="1" t="s">
        <v>386</v>
      </c>
      <c r="I6" s="1" t="s">
        <v>387</v>
      </c>
      <c r="J6" s="1" t="s">
        <v>388</v>
      </c>
      <c r="K6" s="1" t="s">
        <v>389</v>
      </c>
      <c r="L6" s="2">
        <v>0</v>
      </c>
      <c r="M6" s="2">
        <v>5</v>
      </c>
      <c r="N6" s="3">
        <v>41.99</v>
      </c>
      <c r="O6" s="3">
        <v>42.04</v>
      </c>
      <c r="P6" s="1" t="s">
        <v>454</v>
      </c>
      <c r="Q6" s="1" t="s">
        <v>455</v>
      </c>
      <c r="R6" s="1" t="s">
        <v>456</v>
      </c>
      <c r="S6" s="1" t="s">
        <v>457</v>
      </c>
      <c r="T6" s="1" t="s">
        <v>458</v>
      </c>
      <c r="U6" s="1" t="s">
        <v>100</v>
      </c>
      <c r="V6" s="1" t="s">
        <v>458</v>
      </c>
      <c r="W6" s="1" t="s">
        <v>51</v>
      </c>
    </row>
    <row r="7" spans="1:34" ht="15" customHeight="1" x14ac:dyDescent="0.15">
      <c r="A7" s="1" t="str">
        <f t="shared" si="0"/>
        <v/>
      </c>
      <c r="B7" t="s">
        <v>467</v>
      </c>
      <c r="C7" s="2">
        <v>344</v>
      </c>
      <c r="D7" s="1" t="s">
        <v>383</v>
      </c>
      <c r="E7" s="1" t="s">
        <v>384</v>
      </c>
      <c r="F7" s="2">
        <v>6</v>
      </c>
      <c r="G7" s="1" t="s">
        <v>399</v>
      </c>
      <c r="H7" s="1" t="s">
        <v>386</v>
      </c>
      <c r="I7" s="1" t="s">
        <v>387</v>
      </c>
      <c r="J7" s="1" t="s">
        <v>388</v>
      </c>
      <c r="K7" s="1" t="s">
        <v>389</v>
      </c>
      <c r="L7" s="2">
        <v>0</v>
      </c>
      <c r="M7" s="2">
        <v>5</v>
      </c>
      <c r="N7" s="3">
        <v>49.51</v>
      </c>
      <c r="O7" s="3">
        <v>49.56</v>
      </c>
      <c r="P7" s="1" t="s">
        <v>454</v>
      </c>
      <c r="Q7" s="1" t="s">
        <v>455</v>
      </c>
      <c r="R7" s="1" t="s">
        <v>456</v>
      </c>
      <c r="S7" s="1" t="s">
        <v>457</v>
      </c>
      <c r="T7" s="1" t="s">
        <v>458</v>
      </c>
      <c r="U7" s="1" t="s">
        <v>100</v>
      </c>
      <c r="V7" s="1" t="s">
        <v>458</v>
      </c>
      <c r="W7" s="1" t="s">
        <v>51</v>
      </c>
    </row>
    <row r="8" spans="1:34" ht="15" customHeight="1" x14ac:dyDescent="0.15">
      <c r="A8" s="1" t="str">
        <f t="shared" si="0"/>
        <v/>
      </c>
      <c r="B8" t="s">
        <v>468</v>
      </c>
      <c r="C8" s="2">
        <v>344</v>
      </c>
      <c r="D8" s="1" t="s">
        <v>383</v>
      </c>
      <c r="E8" s="1" t="s">
        <v>384</v>
      </c>
      <c r="F8" s="2">
        <v>7</v>
      </c>
      <c r="G8" s="1" t="s">
        <v>400</v>
      </c>
      <c r="H8" s="1" t="s">
        <v>386</v>
      </c>
      <c r="I8" s="1" t="s">
        <v>387</v>
      </c>
      <c r="J8" s="1" t="s">
        <v>388</v>
      </c>
      <c r="K8" s="1" t="s">
        <v>389</v>
      </c>
      <c r="L8" s="2">
        <v>0</v>
      </c>
      <c r="M8" s="2">
        <v>5</v>
      </c>
      <c r="N8" s="3">
        <v>57.53</v>
      </c>
      <c r="O8" s="3">
        <v>57.58</v>
      </c>
      <c r="P8" s="1" t="s">
        <v>454</v>
      </c>
      <c r="Q8" s="1" t="s">
        <v>455</v>
      </c>
      <c r="R8" s="1" t="s">
        <v>456</v>
      </c>
      <c r="S8" s="1" t="s">
        <v>457</v>
      </c>
      <c r="T8" s="1" t="s">
        <v>458</v>
      </c>
      <c r="U8" s="1" t="s">
        <v>100</v>
      </c>
      <c r="V8" s="1" t="s">
        <v>458</v>
      </c>
      <c r="W8" s="1" t="s">
        <v>51</v>
      </c>
    </row>
    <row r="9" spans="1:34" ht="15" customHeight="1" x14ac:dyDescent="0.15">
      <c r="A9" s="1" t="str">
        <f t="shared" si="0"/>
        <v/>
      </c>
      <c r="B9" t="s">
        <v>469</v>
      </c>
      <c r="C9" s="2">
        <v>344</v>
      </c>
      <c r="D9" s="1" t="s">
        <v>383</v>
      </c>
      <c r="E9" s="1" t="s">
        <v>384</v>
      </c>
      <c r="F9" s="2">
        <v>8</v>
      </c>
      <c r="G9" s="1" t="s">
        <v>401</v>
      </c>
      <c r="H9" s="1" t="s">
        <v>386</v>
      </c>
      <c r="I9" s="1" t="s">
        <v>387</v>
      </c>
      <c r="J9" s="1" t="s">
        <v>388</v>
      </c>
      <c r="K9" s="1" t="s">
        <v>389</v>
      </c>
      <c r="L9" s="2">
        <v>0</v>
      </c>
      <c r="M9" s="2">
        <v>5</v>
      </c>
      <c r="N9" s="4">
        <v>62.8</v>
      </c>
      <c r="O9" s="3">
        <v>62.85</v>
      </c>
      <c r="P9" s="1" t="s">
        <v>454</v>
      </c>
      <c r="Q9" s="1" t="s">
        <v>455</v>
      </c>
      <c r="R9" s="1" t="s">
        <v>456</v>
      </c>
      <c r="S9" s="1" t="s">
        <v>457</v>
      </c>
      <c r="T9" s="1" t="s">
        <v>458</v>
      </c>
      <c r="U9" s="1" t="s">
        <v>100</v>
      </c>
      <c r="V9" s="1" t="s">
        <v>458</v>
      </c>
      <c r="W9" s="1" t="s">
        <v>51</v>
      </c>
    </row>
    <row r="10" spans="1:34" ht="15" customHeight="1" x14ac:dyDescent="0.15">
      <c r="A10" s="1" t="str">
        <f t="shared" si="0"/>
        <v/>
      </c>
      <c r="B10" t="s">
        <v>470</v>
      </c>
      <c r="C10" s="2">
        <v>344</v>
      </c>
      <c r="D10" s="1" t="s">
        <v>383</v>
      </c>
      <c r="E10" s="1" t="s">
        <v>384</v>
      </c>
      <c r="F10" s="2">
        <v>9</v>
      </c>
      <c r="G10" s="1" t="s">
        <v>402</v>
      </c>
      <c r="H10" s="1" t="s">
        <v>386</v>
      </c>
      <c r="I10" s="1" t="s">
        <v>387</v>
      </c>
      <c r="J10" s="1" t="s">
        <v>388</v>
      </c>
      <c r="K10" s="1" t="s">
        <v>389</v>
      </c>
      <c r="L10" s="2">
        <v>0</v>
      </c>
      <c r="M10" s="2">
        <v>5</v>
      </c>
      <c r="N10" s="3">
        <v>72.14</v>
      </c>
      <c r="O10" s="3">
        <v>72.19</v>
      </c>
      <c r="P10" s="1" t="s">
        <v>454</v>
      </c>
      <c r="Q10" s="1" t="s">
        <v>455</v>
      </c>
      <c r="R10" s="1" t="s">
        <v>456</v>
      </c>
      <c r="S10" s="1" t="s">
        <v>457</v>
      </c>
      <c r="T10" s="1" t="s">
        <v>458</v>
      </c>
      <c r="U10" s="1" t="s">
        <v>100</v>
      </c>
      <c r="V10" s="1" t="s">
        <v>458</v>
      </c>
      <c r="W10" s="1" t="s">
        <v>51</v>
      </c>
      <c r="X10" s="1" t="s">
        <v>459</v>
      </c>
      <c r="Z10" s="3">
        <v>0.18</v>
      </c>
      <c r="AA10" s="3">
        <v>0.18</v>
      </c>
      <c r="AB10" s="3">
        <v>0.18</v>
      </c>
      <c r="AC10" s="3">
        <v>0.44</v>
      </c>
      <c r="AD10" s="3">
        <v>0.44</v>
      </c>
      <c r="AE10" s="3">
        <v>0.44</v>
      </c>
    </row>
    <row r="11" spans="1:34" ht="15" customHeight="1" x14ac:dyDescent="0.15">
      <c r="A11" s="1" t="str">
        <f t="shared" si="0"/>
        <v/>
      </c>
      <c r="B11" t="s">
        <v>471</v>
      </c>
      <c r="C11" s="2">
        <v>344</v>
      </c>
      <c r="D11" s="1" t="s">
        <v>383</v>
      </c>
      <c r="E11" s="1" t="s">
        <v>384</v>
      </c>
      <c r="F11" s="2">
        <v>10</v>
      </c>
      <c r="G11" s="1" t="s">
        <v>405</v>
      </c>
      <c r="H11" s="1" t="s">
        <v>386</v>
      </c>
      <c r="I11" s="1" t="s">
        <v>387</v>
      </c>
      <c r="J11" s="1" t="s">
        <v>388</v>
      </c>
      <c r="K11" s="1" t="s">
        <v>389</v>
      </c>
      <c r="L11" s="2">
        <v>0</v>
      </c>
      <c r="M11" s="2">
        <v>3</v>
      </c>
      <c r="N11" s="3">
        <v>81.069999999999993</v>
      </c>
      <c r="O11" s="4">
        <v>81.099999999999994</v>
      </c>
      <c r="P11" s="1" t="s">
        <v>454</v>
      </c>
      <c r="Q11" s="1" t="s">
        <v>455</v>
      </c>
      <c r="R11" s="1" t="s">
        <v>456</v>
      </c>
      <c r="S11" s="1" t="s">
        <v>457</v>
      </c>
      <c r="T11" s="1" t="s">
        <v>458</v>
      </c>
      <c r="U11" s="1" t="s">
        <v>100</v>
      </c>
      <c r="V11" s="1" t="s">
        <v>458</v>
      </c>
      <c r="W11" s="1" t="s">
        <v>51</v>
      </c>
    </row>
    <row r="12" spans="1:34" ht="15" customHeight="1" x14ac:dyDescent="0.15">
      <c r="A12" s="1" t="str">
        <f t="shared" si="0"/>
        <v/>
      </c>
      <c r="B12" t="s">
        <v>472</v>
      </c>
      <c r="C12" s="2">
        <v>344</v>
      </c>
      <c r="D12" s="1" t="s">
        <v>383</v>
      </c>
      <c r="E12" s="1" t="s">
        <v>384</v>
      </c>
      <c r="F12" s="2">
        <v>11</v>
      </c>
      <c r="G12" s="1" t="s">
        <v>406</v>
      </c>
      <c r="H12" s="1" t="s">
        <v>386</v>
      </c>
      <c r="I12" s="1" t="s">
        <v>387</v>
      </c>
      <c r="J12" s="1" t="s">
        <v>388</v>
      </c>
      <c r="K12" s="1" t="s">
        <v>389</v>
      </c>
      <c r="L12" s="2">
        <v>0</v>
      </c>
      <c r="M12" s="2">
        <v>6</v>
      </c>
      <c r="N12" s="3">
        <v>86.26</v>
      </c>
      <c r="O12" s="3">
        <v>86.32</v>
      </c>
      <c r="P12" s="1" t="s">
        <v>454</v>
      </c>
      <c r="Q12" s="1" t="s">
        <v>455</v>
      </c>
      <c r="R12" s="1" t="s">
        <v>456</v>
      </c>
      <c r="S12" s="1" t="s">
        <v>457</v>
      </c>
      <c r="T12" s="1" t="s">
        <v>458</v>
      </c>
      <c r="U12" s="1" t="s">
        <v>100</v>
      </c>
      <c r="V12" s="1" t="s">
        <v>458</v>
      </c>
      <c r="W12" s="1" t="s">
        <v>51</v>
      </c>
    </row>
    <row r="13" spans="1:34" ht="15" customHeight="1" x14ac:dyDescent="0.15">
      <c r="A13" s="1" t="str">
        <f t="shared" si="0"/>
        <v/>
      </c>
      <c r="B13" t="s">
        <v>473</v>
      </c>
      <c r="C13" s="2">
        <v>344</v>
      </c>
      <c r="D13" s="1" t="s">
        <v>383</v>
      </c>
      <c r="E13" s="1" t="s">
        <v>384</v>
      </c>
      <c r="F13" s="2">
        <v>12</v>
      </c>
      <c r="G13" s="1" t="s">
        <v>407</v>
      </c>
      <c r="H13" s="1" t="s">
        <v>386</v>
      </c>
      <c r="I13" s="1" t="s">
        <v>387</v>
      </c>
      <c r="J13" s="1" t="s">
        <v>388</v>
      </c>
      <c r="K13" s="1" t="s">
        <v>389</v>
      </c>
      <c r="L13" s="2">
        <v>0</v>
      </c>
      <c r="M13" s="2">
        <v>6</v>
      </c>
      <c r="N13" s="3">
        <v>90.78</v>
      </c>
      <c r="O13" s="3">
        <v>90.84</v>
      </c>
      <c r="P13" s="1" t="s">
        <v>454</v>
      </c>
      <c r="Q13" s="1" t="s">
        <v>455</v>
      </c>
      <c r="R13" s="1" t="s">
        <v>456</v>
      </c>
      <c r="S13" s="1" t="s">
        <v>457</v>
      </c>
      <c r="T13" s="1" t="s">
        <v>458</v>
      </c>
      <c r="U13" s="1" t="s">
        <v>100</v>
      </c>
      <c r="V13" s="1" t="s">
        <v>458</v>
      </c>
      <c r="W13" s="1" t="s">
        <v>51</v>
      </c>
    </row>
    <row r="14" spans="1:34" ht="15" customHeight="1" x14ac:dyDescent="0.15">
      <c r="A14" s="1" t="str">
        <f t="shared" si="0"/>
        <v/>
      </c>
      <c r="B14" t="s">
        <v>474</v>
      </c>
      <c r="C14" s="2">
        <v>344</v>
      </c>
      <c r="D14" s="1" t="s">
        <v>383</v>
      </c>
      <c r="E14" s="1" t="s">
        <v>384</v>
      </c>
      <c r="F14" s="2">
        <v>13</v>
      </c>
      <c r="G14" s="1" t="s">
        <v>408</v>
      </c>
      <c r="H14" s="1" t="s">
        <v>386</v>
      </c>
      <c r="I14" s="1" t="s">
        <v>387</v>
      </c>
      <c r="J14" s="1" t="s">
        <v>388</v>
      </c>
      <c r="K14" s="1" t="s">
        <v>389</v>
      </c>
      <c r="L14" s="2">
        <v>0</v>
      </c>
      <c r="M14" s="2">
        <v>6</v>
      </c>
      <c r="N14" s="3">
        <v>95.82</v>
      </c>
      <c r="O14" s="3">
        <v>95.88</v>
      </c>
      <c r="P14" s="1" t="s">
        <v>454</v>
      </c>
      <c r="Q14" s="1" t="s">
        <v>455</v>
      </c>
      <c r="R14" s="1" t="s">
        <v>456</v>
      </c>
      <c r="S14" s="1" t="s">
        <v>457</v>
      </c>
      <c r="T14" s="1" t="s">
        <v>458</v>
      </c>
      <c r="U14" s="1" t="s">
        <v>100</v>
      </c>
      <c r="V14" s="1" t="s">
        <v>458</v>
      </c>
      <c r="W14" s="1" t="s">
        <v>51</v>
      </c>
    </row>
    <row r="15" spans="1:34" ht="15" customHeight="1" x14ac:dyDescent="0.15">
      <c r="A15" s="1" t="str">
        <f t="shared" si="0"/>
        <v/>
      </c>
      <c r="B15" t="s">
        <v>483</v>
      </c>
      <c r="C15" s="2">
        <v>344</v>
      </c>
      <c r="D15" s="1" t="s">
        <v>383</v>
      </c>
      <c r="E15" s="1" t="s">
        <v>384</v>
      </c>
      <c r="F15" s="2">
        <v>14</v>
      </c>
      <c r="G15" s="1" t="s">
        <v>460</v>
      </c>
      <c r="H15" s="1" t="s">
        <v>386</v>
      </c>
      <c r="I15" s="1" t="s">
        <v>387</v>
      </c>
      <c r="J15" s="1" t="s">
        <v>388</v>
      </c>
      <c r="K15" s="1" t="s">
        <v>389</v>
      </c>
      <c r="L15" s="2">
        <v>0</v>
      </c>
      <c r="M15" s="2">
        <v>6</v>
      </c>
      <c r="N15" s="3">
        <v>103.84</v>
      </c>
      <c r="O15" s="4">
        <v>103.9</v>
      </c>
      <c r="P15" s="1" t="s">
        <v>454</v>
      </c>
      <c r="Q15" s="1" t="s">
        <v>455</v>
      </c>
      <c r="R15" s="1" t="s">
        <v>456</v>
      </c>
      <c r="S15" s="1" t="s">
        <v>457</v>
      </c>
      <c r="T15" s="1" t="s">
        <v>458</v>
      </c>
      <c r="U15" s="1" t="s">
        <v>100</v>
      </c>
      <c r="V15" s="1" t="s">
        <v>458</v>
      </c>
      <c r="W15" s="1" t="s">
        <v>51</v>
      </c>
    </row>
    <row r="16" spans="1:34" ht="15" customHeight="1" x14ac:dyDescent="0.15">
      <c r="A16" s="1" t="str">
        <f t="shared" si="0"/>
        <v/>
      </c>
      <c r="B16" t="s">
        <v>475</v>
      </c>
      <c r="C16" s="2">
        <v>344</v>
      </c>
      <c r="D16" s="1" t="s">
        <v>383</v>
      </c>
      <c r="E16" s="1" t="s">
        <v>384</v>
      </c>
      <c r="F16" s="2">
        <v>15</v>
      </c>
      <c r="G16" s="1" t="s">
        <v>409</v>
      </c>
      <c r="H16" s="1" t="s">
        <v>386</v>
      </c>
      <c r="I16" s="1" t="s">
        <v>387</v>
      </c>
      <c r="J16" s="1" t="s">
        <v>388</v>
      </c>
      <c r="K16" s="1" t="s">
        <v>389</v>
      </c>
      <c r="L16" s="2">
        <v>0</v>
      </c>
      <c r="M16" s="2">
        <v>5</v>
      </c>
      <c r="N16" s="3">
        <v>108.18</v>
      </c>
      <c r="O16" s="3">
        <v>108.23</v>
      </c>
      <c r="P16" s="1" t="s">
        <v>454</v>
      </c>
      <c r="Q16" s="1" t="s">
        <v>455</v>
      </c>
      <c r="R16" s="1" t="s">
        <v>456</v>
      </c>
      <c r="S16" s="1" t="s">
        <v>457</v>
      </c>
      <c r="T16" s="1" t="s">
        <v>458</v>
      </c>
      <c r="U16" s="1" t="s">
        <v>100</v>
      </c>
      <c r="V16" s="1" t="s">
        <v>458</v>
      </c>
      <c r="W16" s="1" t="s">
        <v>51</v>
      </c>
    </row>
    <row r="17" spans="1:23" ht="15" customHeight="1" x14ac:dyDescent="0.15">
      <c r="A17" s="1" t="str">
        <f t="shared" si="0"/>
        <v/>
      </c>
      <c r="B17" t="s">
        <v>476</v>
      </c>
      <c r="C17" s="2">
        <v>344</v>
      </c>
      <c r="D17" s="1" t="s">
        <v>383</v>
      </c>
      <c r="E17" s="1" t="s">
        <v>384</v>
      </c>
      <c r="F17" s="2">
        <v>16</v>
      </c>
      <c r="G17" s="1" t="s">
        <v>410</v>
      </c>
      <c r="H17" s="1" t="s">
        <v>411</v>
      </c>
      <c r="I17" s="1" t="s">
        <v>387</v>
      </c>
      <c r="J17" s="1" t="s">
        <v>388</v>
      </c>
      <c r="K17" s="1" t="s">
        <v>389</v>
      </c>
      <c r="L17" s="2">
        <v>0</v>
      </c>
      <c r="M17" s="2">
        <v>5</v>
      </c>
      <c r="N17" s="3">
        <v>115.11</v>
      </c>
      <c r="O17" s="3">
        <v>115.16</v>
      </c>
      <c r="P17" s="1" t="s">
        <v>454</v>
      </c>
      <c r="Q17" s="1" t="s">
        <v>455</v>
      </c>
      <c r="R17" s="1" t="s">
        <v>456</v>
      </c>
      <c r="S17" s="1" t="s">
        <v>457</v>
      </c>
      <c r="T17" s="1" t="s">
        <v>458</v>
      </c>
      <c r="U17" s="1" t="s">
        <v>100</v>
      </c>
      <c r="V17" s="1" t="s">
        <v>458</v>
      </c>
      <c r="W17" s="1" t="s">
        <v>51</v>
      </c>
    </row>
    <row r="18" spans="1:23" ht="15" customHeight="1" x14ac:dyDescent="0.15">
      <c r="A18" s="1" t="str">
        <f t="shared" si="0"/>
        <v/>
      </c>
      <c r="B18" t="s">
        <v>477</v>
      </c>
      <c r="C18" s="2">
        <v>344</v>
      </c>
      <c r="D18" s="1" t="s">
        <v>383</v>
      </c>
      <c r="E18" s="1" t="s">
        <v>384</v>
      </c>
      <c r="F18" s="2">
        <v>17</v>
      </c>
      <c r="G18" s="1" t="s">
        <v>412</v>
      </c>
      <c r="H18" s="1" t="s">
        <v>411</v>
      </c>
      <c r="I18" s="1" t="s">
        <v>387</v>
      </c>
      <c r="J18" s="1" t="s">
        <v>388</v>
      </c>
      <c r="K18" s="1" t="s">
        <v>389</v>
      </c>
      <c r="L18" s="2">
        <v>0</v>
      </c>
      <c r="M18" s="2">
        <v>5</v>
      </c>
      <c r="N18" s="3">
        <v>121.76</v>
      </c>
      <c r="O18" s="3">
        <v>121.81</v>
      </c>
      <c r="P18" s="1" t="s">
        <v>454</v>
      </c>
      <c r="Q18" s="1" t="s">
        <v>455</v>
      </c>
      <c r="R18" s="1" t="s">
        <v>456</v>
      </c>
      <c r="S18" s="1" t="s">
        <v>457</v>
      </c>
      <c r="T18" s="1" t="s">
        <v>458</v>
      </c>
      <c r="U18" s="1" t="s">
        <v>100</v>
      </c>
      <c r="V18" s="1" t="s">
        <v>458</v>
      </c>
      <c r="W18" s="1" t="s">
        <v>51</v>
      </c>
    </row>
    <row r="19" spans="1:23" ht="15" customHeight="1" x14ac:dyDescent="0.15">
      <c r="A19" s="1" t="str">
        <f t="shared" si="0"/>
        <v/>
      </c>
      <c r="B19" t="s">
        <v>478</v>
      </c>
      <c r="C19" s="2">
        <v>344</v>
      </c>
      <c r="D19" s="1" t="s">
        <v>383</v>
      </c>
      <c r="E19" s="1" t="s">
        <v>384</v>
      </c>
      <c r="F19" s="2">
        <v>18</v>
      </c>
      <c r="G19" s="1" t="s">
        <v>413</v>
      </c>
      <c r="H19" s="1" t="s">
        <v>411</v>
      </c>
      <c r="I19" s="1" t="s">
        <v>387</v>
      </c>
      <c r="J19" s="1" t="s">
        <v>388</v>
      </c>
      <c r="K19" s="1" t="s">
        <v>389</v>
      </c>
      <c r="L19" s="2">
        <v>0</v>
      </c>
      <c r="M19" s="2">
        <v>5</v>
      </c>
      <c r="N19" s="3">
        <v>127.29</v>
      </c>
      <c r="O19" s="3">
        <v>127.34</v>
      </c>
      <c r="P19" s="1" t="s">
        <v>454</v>
      </c>
      <c r="Q19" s="1" t="s">
        <v>455</v>
      </c>
      <c r="R19" s="1" t="s">
        <v>456</v>
      </c>
      <c r="S19" s="1" t="s">
        <v>457</v>
      </c>
      <c r="T19" s="1" t="s">
        <v>458</v>
      </c>
      <c r="U19" s="1" t="s">
        <v>100</v>
      </c>
      <c r="V19" s="1" t="s">
        <v>458</v>
      </c>
      <c r="W19" s="1" t="s">
        <v>51</v>
      </c>
    </row>
    <row r="20" spans="1:23" ht="15" customHeight="1" x14ac:dyDescent="0.15">
      <c r="A20" s="1" t="str">
        <f t="shared" si="0"/>
        <v/>
      </c>
      <c r="B20" t="s">
        <v>479</v>
      </c>
      <c r="C20" s="2">
        <v>344</v>
      </c>
      <c r="D20" s="1" t="s">
        <v>383</v>
      </c>
      <c r="E20" s="1" t="s">
        <v>384</v>
      </c>
      <c r="F20" s="2">
        <v>19</v>
      </c>
      <c r="G20" s="1" t="s">
        <v>414</v>
      </c>
      <c r="H20" s="1" t="s">
        <v>411</v>
      </c>
      <c r="I20" s="1" t="s">
        <v>387</v>
      </c>
      <c r="J20" s="1" t="s">
        <v>388</v>
      </c>
      <c r="K20" s="1" t="s">
        <v>389</v>
      </c>
      <c r="L20" s="2">
        <v>0</v>
      </c>
      <c r="M20" s="2">
        <v>5</v>
      </c>
      <c r="N20" s="3">
        <v>140.41999999999999</v>
      </c>
      <c r="O20" s="3">
        <v>140.47</v>
      </c>
      <c r="P20" s="1" t="s">
        <v>454</v>
      </c>
      <c r="Q20" s="1" t="s">
        <v>455</v>
      </c>
      <c r="R20" s="1" t="s">
        <v>456</v>
      </c>
      <c r="S20" s="1" t="s">
        <v>457</v>
      </c>
      <c r="T20" s="1" t="s">
        <v>458</v>
      </c>
      <c r="U20" s="1" t="s">
        <v>100</v>
      </c>
      <c r="V20" s="1" t="s">
        <v>458</v>
      </c>
      <c r="W20" s="1" t="s">
        <v>51</v>
      </c>
    </row>
    <row r="21" spans="1:23" ht="15" customHeight="1" x14ac:dyDescent="0.15">
      <c r="A21" s="1" t="str">
        <f t="shared" si="0"/>
        <v/>
      </c>
      <c r="B21" t="s">
        <v>480</v>
      </c>
      <c r="C21" s="2">
        <v>344</v>
      </c>
      <c r="D21" s="1" t="s">
        <v>383</v>
      </c>
      <c r="E21" s="1" t="s">
        <v>384</v>
      </c>
      <c r="F21" s="2">
        <v>20</v>
      </c>
      <c r="G21" s="1" t="s">
        <v>415</v>
      </c>
      <c r="H21" s="1" t="s">
        <v>411</v>
      </c>
      <c r="I21" s="1" t="s">
        <v>387</v>
      </c>
      <c r="J21" s="1" t="s">
        <v>388</v>
      </c>
      <c r="K21" s="1" t="s">
        <v>389</v>
      </c>
      <c r="L21" s="2">
        <v>0</v>
      </c>
      <c r="M21" s="2">
        <v>5</v>
      </c>
      <c r="N21" s="3">
        <v>150.15</v>
      </c>
      <c r="O21" s="4">
        <v>150.19999999999999</v>
      </c>
      <c r="P21" s="1" t="s">
        <v>454</v>
      </c>
      <c r="Q21" s="1" t="s">
        <v>455</v>
      </c>
      <c r="R21" s="1" t="s">
        <v>456</v>
      </c>
      <c r="S21" s="1" t="s">
        <v>457</v>
      </c>
      <c r="T21" s="1" t="s">
        <v>458</v>
      </c>
      <c r="U21" s="1" t="s">
        <v>100</v>
      </c>
      <c r="V21" s="1" t="s">
        <v>458</v>
      </c>
      <c r="W21" s="1" t="s">
        <v>51</v>
      </c>
    </row>
  </sheetData>
  <conditionalFormatting sqref="A1:XFD1048576">
    <cfRule type="expression" dxfId="0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Radiolaria</vt:lpstr>
      <vt:lpstr>Age Control</vt:lpstr>
      <vt:lpstr>Biostratigraphic Zone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Gorgas</dc:creator>
  <cp:lastModifiedBy>Research</cp:lastModifiedBy>
  <dcterms:created xsi:type="dcterms:W3CDTF">2013-11-22T19:10:28Z</dcterms:created>
  <dcterms:modified xsi:type="dcterms:W3CDTF">2013-12-02T20:24:14Z</dcterms:modified>
</cp:coreProperties>
</file>