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88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4" i="1"/>
  <c r="D5" i="1"/>
  <c r="D6" i="1"/>
  <c r="D7" i="1"/>
  <c r="D8" i="1"/>
  <c r="D4" i="1"/>
  <c r="C8" i="1"/>
  <c r="B8" i="1"/>
  <c r="C5" i="1"/>
  <c r="C6" i="1"/>
  <c r="C7" i="1"/>
  <c r="C4" i="1"/>
</calcChain>
</file>

<file path=xl/sharedStrings.xml><?xml version="1.0" encoding="utf-8"?>
<sst xmlns="http://schemas.openxmlformats.org/spreadsheetml/2006/main" count="35" uniqueCount="31">
  <si>
    <t>Cu Bar</t>
  </si>
  <si>
    <t>in^2</t>
  </si>
  <si>
    <t xml:space="preserve">X-section area: </t>
  </si>
  <si>
    <t>Available Thickness (in)</t>
  </si>
  <si>
    <t>3/16</t>
  </si>
  <si>
    <t>1/4</t>
  </si>
  <si>
    <t>3/8</t>
  </si>
  <si>
    <t>1/2</t>
  </si>
  <si>
    <t>1/2 by 1</t>
  </si>
  <si>
    <t>3/8 by 1</t>
  </si>
  <si>
    <t>8964K38</t>
  </si>
  <si>
    <t>8964K873</t>
  </si>
  <si>
    <t>mm</t>
  </si>
  <si>
    <t>12.7 x 25.4</t>
  </si>
  <si>
    <t>9.5 x 25.4</t>
  </si>
  <si>
    <t>Candidates</t>
  </si>
  <si>
    <t>5/8</t>
  </si>
  <si>
    <t>5/8 by 5/8</t>
  </si>
  <si>
    <t>89275K51</t>
  </si>
  <si>
    <t>15.8 x 15.8</t>
  </si>
  <si>
    <t>mm^2</t>
  </si>
  <si>
    <t>Minium Width (mm)</t>
  </si>
  <si>
    <t>Thickness in mm</t>
  </si>
  <si>
    <t>Width (in)</t>
  </si>
  <si>
    <t>Preferably less than 28mm wide</t>
  </si>
  <si>
    <t>1/4 by 1 1/2</t>
  </si>
  <si>
    <t>8964K418</t>
  </si>
  <si>
    <t>6.35 x 38</t>
  </si>
  <si>
    <t>OR</t>
  </si>
  <si>
    <t>3/8 by 1 1/2</t>
  </si>
  <si>
    <t>9.5 x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</si>
</sst>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1" Type="http://schemas.openxmlformats.org/officeDocument/2006/relationships/hyperlink" Target="http://www.mcmaster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10" sqref="H10"/>
    </sheetView>
  </sheetViews>
  <sheetFormatPr defaultRowHeight="15" x14ac:dyDescent="0.25"/>
  <cols>
    <col min="1" max="1" width="14.85546875" customWidth="1"/>
    <col min="2" max="2" width="10.140625" customWidth="1"/>
    <col min="3" max="3" width="17.140625" customWidth="1"/>
    <col min="4" max="4" width="22.42578125" customWidth="1"/>
    <col min="6" max="6" width="11.5703125" customWidth="1"/>
  </cols>
  <sheetData>
    <row r="1" spans="1:8" x14ac:dyDescent="0.25">
      <c r="A1" t="s">
        <v>0</v>
      </c>
    </row>
    <row r="2" spans="1:8" x14ac:dyDescent="0.25">
      <c r="A2" t="s">
        <v>2</v>
      </c>
      <c r="B2">
        <v>0.376</v>
      </c>
      <c r="C2" t="s">
        <v>1</v>
      </c>
      <c r="D2">
        <v>242</v>
      </c>
      <c r="E2" t="s">
        <v>20</v>
      </c>
    </row>
    <row r="3" spans="1:8" x14ac:dyDescent="0.25">
      <c r="A3" s="4" t="s">
        <v>3</v>
      </c>
      <c r="B3" s="4"/>
      <c r="C3" t="s">
        <v>22</v>
      </c>
      <c r="D3" t="s">
        <v>21</v>
      </c>
      <c r="E3" t="s">
        <v>23</v>
      </c>
    </row>
    <row r="4" spans="1:8" x14ac:dyDescent="0.25">
      <c r="A4" s="2" t="s">
        <v>4</v>
      </c>
      <c r="B4" s="1">
        <v>0.1875</v>
      </c>
      <c r="C4">
        <f>CONVERT(B4,"in","mm")</f>
        <v>4.7625000000000002</v>
      </c>
      <c r="D4">
        <f>$D$2/C4</f>
        <v>50.813648293963254</v>
      </c>
      <c r="E4">
        <f>CONVERT(D4,"mm","in")</f>
        <v>2.0005373344080022</v>
      </c>
    </row>
    <row r="5" spans="1:8" x14ac:dyDescent="0.25">
      <c r="A5" s="2" t="s">
        <v>5</v>
      </c>
      <c r="B5" s="1">
        <v>0.25</v>
      </c>
      <c r="C5">
        <f t="shared" ref="C5:D8" si="0">CONVERT(B5,"in","mm")</f>
        <v>6.35</v>
      </c>
      <c r="D5">
        <f t="shared" ref="D5:D8" si="1">$D$2/C5</f>
        <v>38.110236220472444</v>
      </c>
      <c r="E5">
        <f t="shared" ref="E5:E8" si="2">CONVERT(D5,"mm","in")</f>
        <v>1.5004030008060016</v>
      </c>
    </row>
    <row r="6" spans="1:8" x14ac:dyDescent="0.25">
      <c r="A6" s="2" t="s">
        <v>6</v>
      </c>
      <c r="B6" s="1">
        <v>0.375</v>
      </c>
      <c r="C6">
        <f t="shared" si="0"/>
        <v>9.5250000000000004</v>
      </c>
      <c r="D6">
        <f t="shared" si="1"/>
        <v>25.406824146981627</v>
      </c>
      <c r="E6">
        <f t="shared" si="2"/>
        <v>1.0002686672040011</v>
      </c>
    </row>
    <row r="7" spans="1:8" x14ac:dyDescent="0.25">
      <c r="A7" s="2" t="s">
        <v>7</v>
      </c>
      <c r="B7" s="1">
        <v>0.5</v>
      </c>
      <c r="C7">
        <f t="shared" si="0"/>
        <v>12.7</v>
      </c>
      <c r="D7">
        <f t="shared" si="1"/>
        <v>19.055118110236222</v>
      </c>
      <c r="E7">
        <f t="shared" si="2"/>
        <v>0.75020150040300082</v>
      </c>
    </row>
    <row r="8" spans="1:8" x14ac:dyDescent="0.25">
      <c r="A8" s="2" t="s">
        <v>16</v>
      </c>
      <c r="B8">
        <f>5/8</f>
        <v>0.625</v>
      </c>
      <c r="C8">
        <f t="shared" si="0"/>
        <v>15.875</v>
      </c>
      <c r="D8">
        <f t="shared" si="1"/>
        <v>15.244094488188976</v>
      </c>
      <c r="E8">
        <f t="shared" si="2"/>
        <v>0.60016120032240061</v>
      </c>
    </row>
    <row r="11" spans="1:8" x14ac:dyDescent="0.25">
      <c r="A11" s="2" t="s">
        <v>24</v>
      </c>
    </row>
    <row r="13" spans="1:8" x14ac:dyDescent="0.25">
      <c r="A13" t="s">
        <v>15</v>
      </c>
    </row>
    <row r="14" spans="1:8" x14ac:dyDescent="0.25">
      <c r="A14" t="s">
        <v>25</v>
      </c>
      <c r="B14" s="3" t="s">
        <v>26</v>
      </c>
      <c r="C14" t="s">
        <v>27</v>
      </c>
      <c r="D14" t="s">
        <v>12</v>
      </c>
    </row>
    <row r="15" spans="1:8" x14ac:dyDescent="0.25">
      <c r="A15" t="s">
        <v>8</v>
      </c>
      <c r="B15" s="3" t="s">
        <v>10</v>
      </c>
      <c r="C15" t="s">
        <v>13</v>
      </c>
      <c r="D15" t="s">
        <v>12</v>
      </c>
    </row>
    <row r="16" spans="1:8" x14ac:dyDescent="0.25">
      <c r="A16" t="s">
        <v>9</v>
      </c>
      <c r="B16" s="3" t="s">
        <v>11</v>
      </c>
      <c r="C16" t="s">
        <v>14</v>
      </c>
      <c r="D16" t="s">
        <v>12</v>
      </c>
      <c r="E16" t="s">
        <v>28</v>
      </c>
      <c r="F16" t="s">
        <v>29</v>
      </c>
      <c r="G16" t="s">
        <v>30</v>
      </c>
      <c r="H16" t="s">
        <v>12</v>
      </c>
    </row>
    <row r="17" spans="1:4" x14ac:dyDescent="0.25">
      <c r="A17" t="s">
        <v>17</v>
      </c>
      <c r="B17" s="3" t="s">
        <v>18</v>
      </c>
      <c r="C17" t="s">
        <v>19</v>
      </c>
      <c r="D17" t="s">
        <v>12</v>
      </c>
    </row>
  </sheetData>
  <mergeCells count="1">
    <mergeCell ref="A3:B3"/>
  </mergeCells>
  <hyperlinks>
    <hyperlink ref="B15" r:id="rId1" location="8964K38" display="http://www.mcmaster.com/ - 8964K38"/>
    <hyperlink ref="B16" r:id="rId2" location="8964K873" display="http://www.mcmaster.com/ - 8964K873"/>
    <hyperlink ref="B17" r:id="rId3" location="89275K51" display="http://www.mcmaster.com/ - 89275K51"/>
    <hyperlink ref="B14" r:id="rId4" location="8964K418" display="http://www.mcmaster.com/ - 8964K418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</dc:creator>
  <cp:lastModifiedBy>UWAFT-HIL2</cp:lastModifiedBy>
  <dcterms:created xsi:type="dcterms:W3CDTF">2012-11-08T04:43:05Z</dcterms:created>
  <dcterms:modified xsi:type="dcterms:W3CDTF">2012-11-20T22:44:06Z</dcterms:modified>
</cp:coreProperties>
</file>