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\Documents\GitHub\RealtyApp\RealtyAppData\"/>
    </mc:Choice>
  </mc:AlternateContent>
  <bookViews>
    <workbookView xWindow="0" yWindow="0" windowWidth="6825" windowHeight="4260"/>
  </bookViews>
  <sheets>
    <sheet name="Sheet1" sheetId="1" r:id="rId1"/>
  </sheets>
  <definedNames>
    <definedName name="_xlnm._FilterDatabase" localSheetId="0" hidden="1">Sheet1!$A$1:$H$62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D47" i="1"/>
  <c r="D25" i="1"/>
  <c r="D18" i="1"/>
  <c r="D32" i="1"/>
  <c r="D26" i="1"/>
  <c r="D19" i="1"/>
  <c r="D20" i="1"/>
  <c r="D28" i="1"/>
  <c r="D14" i="1"/>
  <c r="D15" i="1"/>
  <c r="D56" i="1"/>
  <c r="D57" i="1"/>
  <c r="D58" i="1"/>
  <c r="D33" i="1"/>
  <c r="D59" i="1"/>
  <c r="D60" i="1"/>
  <c r="D61" i="1"/>
  <c r="D48" i="1"/>
  <c r="D62" i="1"/>
  <c r="D21" i="1"/>
  <c r="D36" i="1"/>
  <c r="D37" i="1"/>
  <c r="D38" i="1"/>
  <c r="D55" i="1"/>
  <c r="D35" i="1"/>
  <c r="D42" i="1"/>
  <c r="D43" i="1"/>
  <c r="D44" i="1"/>
  <c r="D45" i="1"/>
  <c r="D49" i="1"/>
  <c r="D50" i="1"/>
  <c r="D51" i="1"/>
  <c r="D52" i="1"/>
  <c r="D46" i="1"/>
  <c r="D22" i="1"/>
  <c r="D34" i="1"/>
  <c r="D29" i="1"/>
  <c r="D30" i="1"/>
  <c r="D27" i="1"/>
  <c r="D23" i="1"/>
  <c r="D24" i="1"/>
  <c r="D16" i="1"/>
  <c r="D17" i="1"/>
  <c r="C31" i="1"/>
  <c r="C47" i="1"/>
  <c r="C25" i="1"/>
  <c r="C18" i="1"/>
  <c r="C32" i="1"/>
  <c r="C26" i="1"/>
  <c r="C19" i="1"/>
  <c r="C20" i="1"/>
  <c r="C28" i="1"/>
  <c r="C14" i="1"/>
  <c r="C15" i="1"/>
  <c r="C56" i="1"/>
  <c r="C57" i="1"/>
  <c r="C58" i="1"/>
  <c r="C33" i="1"/>
  <c r="C59" i="1"/>
  <c r="C60" i="1"/>
  <c r="C61" i="1"/>
  <c r="C48" i="1"/>
  <c r="C62" i="1"/>
  <c r="C21" i="1"/>
  <c r="C36" i="1"/>
  <c r="C37" i="1"/>
  <c r="C38" i="1"/>
  <c r="C55" i="1"/>
  <c r="C35" i="1"/>
  <c r="C42" i="1"/>
  <c r="C43" i="1"/>
  <c r="C44" i="1"/>
  <c r="C45" i="1"/>
  <c r="C49" i="1"/>
  <c r="C50" i="1"/>
  <c r="C51" i="1"/>
  <c r="C52" i="1"/>
  <c r="C46" i="1"/>
  <c r="C22" i="1"/>
  <c r="C34" i="1"/>
  <c r="C29" i="1"/>
  <c r="C30" i="1"/>
  <c r="C27" i="1"/>
  <c r="C23" i="1"/>
  <c r="C24" i="1"/>
  <c r="C16" i="1"/>
  <c r="C17" i="1"/>
  <c r="D53" i="1"/>
  <c r="D54" i="1"/>
  <c r="D39" i="1"/>
  <c r="D40" i="1"/>
  <c r="D41" i="1"/>
  <c r="C53" i="1"/>
  <c r="C54" i="1"/>
  <c r="C39" i="1"/>
  <c r="C40" i="1"/>
  <c r="C41" i="1"/>
  <c r="D13" i="1"/>
  <c r="C13" i="1"/>
  <c r="D12" i="1"/>
  <c r="C12" i="1"/>
  <c r="C11" i="1"/>
  <c r="D11" i="1"/>
  <c r="D3" i="1" l="1"/>
  <c r="D2" i="1"/>
  <c r="D9" i="1"/>
  <c r="D8" i="1"/>
  <c r="D10" i="1"/>
  <c r="D7" i="1"/>
  <c r="D4" i="1"/>
  <c r="D5" i="1"/>
  <c r="C3" i="1"/>
  <c r="C2" i="1"/>
  <c r="C9" i="1"/>
  <c r="C8" i="1"/>
  <c r="C10" i="1"/>
  <c r="C7" i="1"/>
  <c r="C4" i="1"/>
  <c r="C5" i="1"/>
  <c r="D6" i="1"/>
  <c r="C6" i="1"/>
</calcChain>
</file>

<file path=xl/sharedStrings.xml><?xml version="1.0" encoding="utf-8"?>
<sst xmlns="http://schemas.openxmlformats.org/spreadsheetml/2006/main" count="191" uniqueCount="79">
  <si>
    <t>ALTERATION REMODEL</t>
  </si>
  <si>
    <t>CAL</t>
  </si>
  <si>
    <t>NEW COMMERCIAL</t>
  </si>
  <si>
    <t>COM</t>
  </si>
  <si>
    <t>TENANT IN-FILL</t>
  </si>
  <si>
    <t>1401 PHYLLIS ST, bentonville, AR 72712</t>
  </si>
  <si>
    <t>406 S WALTON BLVD, bentonville, AR 72713</t>
  </si>
  <si>
    <t>2601 N WALTON BLVD, bentonville, AR 72714</t>
  </si>
  <si>
    <t>2803 SE MID CITIES DR, bentonville, AR 72715</t>
  </si>
  <si>
    <t>2601 SE J ST, bentonville, AR 72716</t>
  </si>
  <si>
    <t>5000 SW REGIONAL AIRPORT BLVD, bentonville, AR 72717</t>
  </si>
  <si>
    <t>205 SE 22ND ST, bentonville, AR 72718</t>
  </si>
  <si>
    <t>406 S WALTON BLVD, bentonville, AR 72719</t>
  </si>
  <si>
    <t>402 SW A ST, bentonville, AR 72720</t>
  </si>
  <si>
    <t>907 SE VILLAGE LOOP 1</t>
  </si>
  <si>
    <t>907 SE VILLAGE LOOP 3</t>
  </si>
  <si>
    <t>907 SE VILLAGE LOOP 5</t>
  </si>
  <si>
    <t>RES</t>
  </si>
  <si>
    <t>117 SE F ST</t>
  </si>
  <si>
    <t>ACCESSORY</t>
  </si>
  <si>
    <t>4303 SW EGGERSWAY PL</t>
  </si>
  <si>
    <t>712 SW 2ND ST</t>
  </si>
  <si>
    <t>502 NE SADDLE RIDGE RD</t>
  </si>
  <si>
    <t>308 SW C ST</t>
  </si>
  <si>
    <t>ADDITION</t>
  </si>
  <si>
    <t>403 NW B ST</t>
  </si>
  <si>
    <t>701 MCCOLLUM RD</t>
  </si>
  <si>
    <t>1606 SW WISTERIA AVE</t>
  </si>
  <si>
    <t>215 SW D ST</t>
  </si>
  <si>
    <t>300 NE M ST</t>
  </si>
  <si>
    <t>1008 COVEY PL</t>
  </si>
  <si>
    <t>200 DEVON GREEN</t>
  </si>
  <si>
    <t>310 SE A ST</t>
  </si>
  <si>
    <t>403 NW 4TH ST</t>
  </si>
  <si>
    <t>DEMOLITION</t>
  </si>
  <si>
    <t>410 NW 6TH ST</t>
  </si>
  <si>
    <t>302 NW TALL OAKS AVE</t>
  </si>
  <si>
    <t>NEW RESIDENTIAL</t>
  </si>
  <si>
    <t>801 SW OAKSHIRE RD</t>
  </si>
  <si>
    <t>3400 SW PICASSO BLVD</t>
  </si>
  <si>
    <t>3400 SW GIBSON AVE</t>
  </si>
  <si>
    <t>4706 SW BIRMINGHAM ST</t>
  </si>
  <si>
    <t>3500 SW DAVINCI BLVD</t>
  </si>
  <si>
    <t>803 SW OAKSHIRE RD</t>
  </si>
  <si>
    <t>906 SW LOUDON DR</t>
  </si>
  <si>
    <t>4211 SW LAUREL HILL AVE</t>
  </si>
  <si>
    <t>3703 SW DAVINCI BLVD</t>
  </si>
  <si>
    <t>3707 NW MARQUESS DR</t>
  </si>
  <si>
    <t>3806 SW PEACHWOOD DR</t>
  </si>
  <si>
    <t>3804 SW PEACHWOOD DR</t>
  </si>
  <si>
    <t>3808 SW PEACHWOOD DR</t>
  </si>
  <si>
    <t>2307 SW TUPELO AVE</t>
  </si>
  <si>
    <t>1905 SW NOTTINGHAM AVE</t>
  </si>
  <si>
    <t>1802 SW RIVERSTONE RD</t>
  </si>
  <si>
    <t>1804 SW RIVERSTONE RD</t>
  </si>
  <si>
    <t>1908 SW RIVERSTONE RD</t>
  </si>
  <si>
    <t>4202 SW BERMUDA AVE</t>
  </si>
  <si>
    <t>3807 SW RIDGEPOINTE AVE</t>
  </si>
  <si>
    <t>6304 SW HERITAGE AVE</t>
  </si>
  <si>
    <t>1910 SW HAYFIELD AVE</t>
  </si>
  <si>
    <t>1903 SW GOSFORD AVE</t>
  </si>
  <si>
    <t>3501 NW CREEKSTONE CV</t>
  </si>
  <si>
    <t>6309 SW CHESTNUT HILL RD</t>
  </si>
  <si>
    <t>2503 SW NOTTINGHAM AVE</t>
  </si>
  <si>
    <t>4303 SW LAYTON RD</t>
  </si>
  <si>
    <t>3509 SW MISTLETOE AVE</t>
  </si>
  <si>
    <t>4305 SW ACRES AVE</t>
  </si>
  <si>
    <t>1901 SW NOTTINGHAM AVE</t>
  </si>
  <si>
    <t>923 N MAIN ST</t>
  </si>
  <si>
    <t>1501 SW MANHATTAN AVE</t>
  </si>
  <si>
    <t>1404 SW MANHATTAN AVE</t>
  </si>
  <si>
    <t>Id</t>
  </si>
  <si>
    <t>IssueDate</t>
  </si>
  <si>
    <t>Year</t>
  </si>
  <si>
    <t>Month</t>
  </si>
  <si>
    <t>Type</t>
  </si>
  <si>
    <t>Description</t>
  </si>
  <si>
    <t>Address</t>
  </si>
  <si>
    <t>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</si>
</sst>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 tint="-0.499984740745262"/>
      </left>
      <right/>
      <top style="thin">
        <color theme="4" tint="-0.499984740745262"/>
      </top>
      <bottom style="medium">
        <color theme="4" tint="-0.499984740745262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1" xfId="0" applyFont="1" applyFill="1" applyBorder="1" applyAlignment="1"/>
    <xf numFmtId="0" fontId="0" fillId="0" borderId="0" xfId="0" applyAlignment="1"/>
    <xf numFmtId="14" fontId="0" fillId="0" borderId="0" xfId="0" applyNumberFormat="1"/>
    <xf numFmtId="14" fontId="1" fillId="0" borderId="0" xfId="0" applyNumberFormat="1" applyFont="1"/>
    <xf numFmtId="8" fontId="0" fillId="0" borderId="0" xfId="0" applyNumberFormat="1"/>
    <xf numFmtId="8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zoomScale="70" zoomScaleNormal="70" workbookViewId="0"/>
  </sheetViews>
  <sheetFormatPr defaultRowHeight="14.25" x14ac:dyDescent="0.45"/>
  <cols>
    <col min="2" max="2" width="13.33203125" bestFit="1" customWidth="1"/>
    <col min="3" max="3" width="8.06640625" bestFit="1" customWidth="1"/>
    <col min="4" max="4" width="10.53125" bestFit="1" customWidth="1"/>
    <col min="5" max="5" width="7.86328125" bestFit="1" customWidth="1"/>
    <col min="6" max="6" width="19.796875" bestFit="1" customWidth="1"/>
    <col min="7" max="7" width="49.1328125" bestFit="1" customWidth="1"/>
    <col min="8" max="8" width="13.59765625" bestFit="1" customWidth="1"/>
  </cols>
  <sheetData>
    <row r="1" spans="1:8" s="3" customFormat="1" ht="14.65" thickBot="1" x14ac:dyDescent="0.5">
      <c r="A1" s="2" t="s">
        <v>71</v>
      </c>
      <c r="B1" s="2" t="s">
        <v>72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</row>
    <row r="2" spans="1:8" x14ac:dyDescent="0.45">
      <c r="A2">
        <v>1</v>
      </c>
      <c r="B2" s="4">
        <v>42998</v>
      </c>
      <c r="C2" s="1">
        <f t="shared" ref="C2:C33" si="0">YEAR(B2)</f>
        <v>2017</v>
      </c>
      <c r="D2" s="5" t="str">
        <f t="shared" ref="D2:D33" si="1">TEXT(B2,"mmmm")</f>
        <v>September</v>
      </c>
      <c r="E2" t="s">
        <v>1</v>
      </c>
      <c r="F2" t="s">
        <v>0</v>
      </c>
      <c r="G2" t="s">
        <v>7</v>
      </c>
      <c r="H2" s="6">
        <v>66000</v>
      </c>
    </row>
    <row r="3" spans="1:8" x14ac:dyDescent="0.45">
      <c r="A3">
        <v>2</v>
      </c>
      <c r="B3" s="4">
        <v>42998</v>
      </c>
      <c r="C3" s="1">
        <f t="shared" si="0"/>
        <v>2017</v>
      </c>
      <c r="D3" s="5" t="str">
        <f t="shared" si="1"/>
        <v>September</v>
      </c>
      <c r="E3" t="s">
        <v>1</v>
      </c>
      <c r="F3" t="s">
        <v>0</v>
      </c>
      <c r="G3" t="s">
        <v>6</v>
      </c>
      <c r="H3" s="6">
        <v>100000</v>
      </c>
    </row>
    <row r="4" spans="1:8" x14ac:dyDescent="0.45">
      <c r="A4">
        <v>3</v>
      </c>
      <c r="B4" s="4">
        <v>42996</v>
      </c>
      <c r="C4" s="1">
        <f t="shared" si="0"/>
        <v>2017</v>
      </c>
      <c r="D4" s="5" t="str">
        <f t="shared" si="1"/>
        <v>September</v>
      </c>
      <c r="E4" t="s">
        <v>3</v>
      </c>
      <c r="F4" t="s">
        <v>2</v>
      </c>
      <c r="G4" t="s">
        <v>12</v>
      </c>
      <c r="H4" s="6">
        <v>168249</v>
      </c>
    </row>
    <row r="5" spans="1:8" x14ac:dyDescent="0.45">
      <c r="A5">
        <v>4</v>
      </c>
      <c r="B5" s="8">
        <v>42997</v>
      </c>
      <c r="C5" s="1">
        <f t="shared" si="0"/>
        <v>2017</v>
      </c>
      <c r="D5" s="5" t="str">
        <f t="shared" si="1"/>
        <v>September</v>
      </c>
      <c r="E5" t="s">
        <v>3</v>
      </c>
      <c r="F5" t="s">
        <v>4</v>
      </c>
      <c r="G5" t="s">
        <v>13</v>
      </c>
      <c r="H5" s="6">
        <v>49991</v>
      </c>
    </row>
    <row r="6" spans="1:8" x14ac:dyDescent="0.45">
      <c r="A6">
        <v>5</v>
      </c>
      <c r="B6" s="4">
        <v>42992</v>
      </c>
      <c r="C6" s="1">
        <f t="shared" si="0"/>
        <v>2017</v>
      </c>
      <c r="D6" s="5" t="str">
        <f t="shared" si="1"/>
        <v>September</v>
      </c>
      <c r="E6" t="s">
        <v>1</v>
      </c>
      <c r="F6" t="s">
        <v>0</v>
      </c>
      <c r="G6" t="s">
        <v>5</v>
      </c>
      <c r="H6" s="6">
        <v>500000</v>
      </c>
    </row>
    <row r="7" spans="1:8" x14ac:dyDescent="0.45">
      <c r="A7">
        <v>6</v>
      </c>
      <c r="B7" s="4">
        <v>43000</v>
      </c>
      <c r="C7" s="1">
        <f t="shared" si="0"/>
        <v>2017</v>
      </c>
      <c r="D7" s="5" t="str">
        <f t="shared" si="1"/>
        <v>September</v>
      </c>
      <c r="E7" t="s">
        <v>3</v>
      </c>
      <c r="F7" t="s">
        <v>2</v>
      </c>
      <c r="G7" t="s">
        <v>11</v>
      </c>
      <c r="H7" s="6">
        <v>1003340</v>
      </c>
    </row>
    <row r="8" spans="1:8" x14ac:dyDescent="0.45">
      <c r="A8">
        <v>7</v>
      </c>
      <c r="B8" s="4">
        <v>43005</v>
      </c>
      <c r="C8" s="1">
        <f t="shared" si="0"/>
        <v>2017</v>
      </c>
      <c r="D8" s="5" t="str">
        <f t="shared" si="1"/>
        <v>September</v>
      </c>
      <c r="E8" t="s">
        <v>1</v>
      </c>
      <c r="F8" t="s">
        <v>0</v>
      </c>
      <c r="G8" t="s">
        <v>9</v>
      </c>
      <c r="H8" s="6">
        <v>250000</v>
      </c>
    </row>
    <row r="9" spans="1:8" x14ac:dyDescent="0.45">
      <c r="A9">
        <v>8</v>
      </c>
      <c r="B9" s="4">
        <v>42997</v>
      </c>
      <c r="C9" s="1">
        <f t="shared" si="0"/>
        <v>2017</v>
      </c>
      <c r="D9" s="5" t="str">
        <f t="shared" si="1"/>
        <v>September</v>
      </c>
      <c r="E9" t="s">
        <v>1</v>
      </c>
      <c r="F9" t="s">
        <v>0</v>
      </c>
      <c r="G9" t="s">
        <v>8</v>
      </c>
      <c r="H9" s="7">
        <v>70000</v>
      </c>
    </row>
    <row r="10" spans="1:8" x14ac:dyDescent="0.45">
      <c r="A10">
        <v>9</v>
      </c>
      <c r="B10" s="4">
        <v>42992</v>
      </c>
      <c r="C10" s="1">
        <f t="shared" si="0"/>
        <v>2017</v>
      </c>
      <c r="D10" s="5" t="str">
        <f t="shared" si="1"/>
        <v>September</v>
      </c>
      <c r="E10" t="s">
        <v>3</v>
      </c>
      <c r="F10" t="s">
        <v>2</v>
      </c>
      <c r="G10" t="s">
        <v>10</v>
      </c>
      <c r="H10" s="6">
        <v>29000</v>
      </c>
    </row>
    <row r="11" spans="1:8" x14ac:dyDescent="0.45">
      <c r="A11">
        <v>10</v>
      </c>
      <c r="B11" s="4">
        <v>43006</v>
      </c>
      <c r="C11" s="1">
        <f t="shared" si="0"/>
        <v>2017</v>
      </c>
      <c r="D11" s="5" t="str">
        <f t="shared" si="1"/>
        <v>September</v>
      </c>
      <c r="E11" t="s">
        <v>3</v>
      </c>
      <c r="F11" t="s">
        <v>4</v>
      </c>
      <c r="G11" t="s">
        <v>14</v>
      </c>
      <c r="H11" s="6">
        <v>85629</v>
      </c>
    </row>
    <row r="12" spans="1:8" x14ac:dyDescent="0.45">
      <c r="A12">
        <v>11</v>
      </c>
      <c r="B12" s="4">
        <v>43006</v>
      </c>
      <c r="C12" s="1">
        <f t="shared" si="0"/>
        <v>2017</v>
      </c>
      <c r="D12" s="5" t="str">
        <f t="shared" si="1"/>
        <v>September</v>
      </c>
      <c r="E12" t="s">
        <v>3</v>
      </c>
      <c r="F12" t="s">
        <v>4</v>
      </c>
      <c r="G12" t="s">
        <v>15</v>
      </c>
      <c r="H12" s="6">
        <v>80150</v>
      </c>
    </row>
    <row r="13" spans="1:8" x14ac:dyDescent="0.45">
      <c r="A13">
        <v>12</v>
      </c>
      <c r="B13" s="4">
        <v>43006</v>
      </c>
      <c r="C13" s="1">
        <f t="shared" si="0"/>
        <v>2017</v>
      </c>
      <c r="D13" s="5" t="str">
        <f t="shared" si="1"/>
        <v>September</v>
      </c>
      <c r="E13" t="s">
        <v>3</v>
      </c>
      <c r="F13" t="s">
        <v>4</v>
      </c>
      <c r="G13" t="s">
        <v>16</v>
      </c>
      <c r="H13" s="6">
        <v>66240</v>
      </c>
    </row>
    <row r="14" spans="1:8" x14ac:dyDescent="0.45">
      <c r="A14">
        <v>13</v>
      </c>
      <c r="B14" s="4">
        <v>43006</v>
      </c>
      <c r="C14" s="1">
        <f t="shared" si="0"/>
        <v>2017</v>
      </c>
      <c r="D14" s="5" t="str">
        <f t="shared" si="1"/>
        <v>September</v>
      </c>
      <c r="E14" t="s">
        <v>17</v>
      </c>
      <c r="F14" t="s">
        <v>34</v>
      </c>
      <c r="G14" t="s">
        <v>35</v>
      </c>
      <c r="H14" s="6">
        <v>0</v>
      </c>
    </row>
    <row r="15" spans="1:8" x14ac:dyDescent="0.45">
      <c r="A15">
        <v>14</v>
      </c>
      <c r="B15" s="4">
        <v>43006</v>
      </c>
      <c r="C15" s="1">
        <f t="shared" si="0"/>
        <v>2017</v>
      </c>
      <c r="D15" s="5" t="str">
        <f t="shared" si="1"/>
        <v>September</v>
      </c>
      <c r="E15" t="s">
        <v>17</v>
      </c>
      <c r="F15" t="s">
        <v>37</v>
      </c>
      <c r="G15" t="s">
        <v>36</v>
      </c>
      <c r="H15" s="6">
        <v>398688</v>
      </c>
    </row>
    <row r="16" spans="1:8" x14ac:dyDescent="0.45">
      <c r="A16">
        <v>15</v>
      </c>
      <c r="B16" s="4">
        <v>43005</v>
      </c>
      <c r="C16" s="1">
        <f t="shared" si="0"/>
        <v>2017</v>
      </c>
      <c r="D16" s="5" t="str">
        <f t="shared" si="1"/>
        <v>September</v>
      </c>
      <c r="E16" t="s">
        <v>17</v>
      </c>
      <c r="F16" t="s">
        <v>37</v>
      </c>
      <c r="G16" t="s">
        <v>69</v>
      </c>
      <c r="H16" s="6">
        <v>374724</v>
      </c>
    </row>
    <row r="17" spans="1:8" x14ac:dyDescent="0.45">
      <c r="A17">
        <v>16</v>
      </c>
      <c r="B17" s="4">
        <v>43005</v>
      </c>
      <c r="C17" s="1">
        <f t="shared" si="0"/>
        <v>2017</v>
      </c>
      <c r="D17" s="5" t="str">
        <f t="shared" si="1"/>
        <v>September</v>
      </c>
      <c r="E17" t="s">
        <v>17</v>
      </c>
      <c r="F17" t="s">
        <v>37</v>
      </c>
      <c r="G17" t="s">
        <v>70</v>
      </c>
      <c r="H17" s="6">
        <v>374154</v>
      </c>
    </row>
    <row r="18" spans="1:8" x14ac:dyDescent="0.45">
      <c r="A18">
        <v>17</v>
      </c>
      <c r="B18" s="4">
        <v>43000</v>
      </c>
      <c r="C18" s="1">
        <f t="shared" si="0"/>
        <v>2017</v>
      </c>
      <c r="D18" s="5" t="str">
        <f t="shared" si="1"/>
        <v>September</v>
      </c>
      <c r="E18" t="s">
        <v>17</v>
      </c>
      <c r="F18" t="s">
        <v>24</v>
      </c>
      <c r="G18" t="s">
        <v>28</v>
      </c>
      <c r="H18" s="6">
        <v>62000</v>
      </c>
    </row>
    <row r="19" spans="1:8" x14ac:dyDescent="0.45">
      <c r="A19">
        <v>18</v>
      </c>
      <c r="B19" s="4">
        <v>43000</v>
      </c>
      <c r="C19" s="1">
        <f t="shared" si="0"/>
        <v>2017</v>
      </c>
      <c r="D19" s="5" t="str">
        <f t="shared" si="1"/>
        <v>September</v>
      </c>
      <c r="E19" t="s">
        <v>17</v>
      </c>
      <c r="F19" t="s">
        <v>0</v>
      </c>
      <c r="G19" t="s">
        <v>31</v>
      </c>
      <c r="H19" s="6">
        <v>5300</v>
      </c>
    </row>
    <row r="20" spans="1:8" x14ac:dyDescent="0.45">
      <c r="A20">
        <v>19</v>
      </c>
      <c r="B20" s="4">
        <v>43000</v>
      </c>
      <c r="C20" s="1">
        <f t="shared" si="0"/>
        <v>2017</v>
      </c>
      <c r="D20" s="5" t="str">
        <f t="shared" si="1"/>
        <v>September</v>
      </c>
      <c r="E20" t="s">
        <v>17</v>
      </c>
      <c r="F20" t="s">
        <v>0</v>
      </c>
      <c r="G20" t="s">
        <v>32</v>
      </c>
      <c r="H20" s="6">
        <v>10000</v>
      </c>
    </row>
    <row r="21" spans="1:8" x14ac:dyDescent="0.45">
      <c r="A21">
        <v>20</v>
      </c>
      <c r="B21" s="4">
        <v>43000</v>
      </c>
      <c r="C21" s="1">
        <f t="shared" si="0"/>
        <v>2017</v>
      </c>
      <c r="D21" s="5" t="str">
        <f t="shared" si="1"/>
        <v>September</v>
      </c>
      <c r="E21" t="s">
        <v>17</v>
      </c>
      <c r="F21" t="s">
        <v>37</v>
      </c>
      <c r="G21" t="s">
        <v>47</v>
      </c>
      <c r="H21" s="6">
        <v>415650</v>
      </c>
    </row>
    <row r="22" spans="1:8" x14ac:dyDescent="0.45">
      <c r="A22">
        <v>21</v>
      </c>
      <c r="B22" s="4">
        <v>43000</v>
      </c>
      <c r="C22" s="1">
        <f t="shared" si="0"/>
        <v>2017</v>
      </c>
      <c r="D22" s="5" t="str">
        <f t="shared" si="1"/>
        <v>September</v>
      </c>
      <c r="E22" t="s">
        <v>17</v>
      </c>
      <c r="F22" t="s">
        <v>37</v>
      </c>
      <c r="G22" t="s">
        <v>62</v>
      </c>
      <c r="H22" s="6">
        <v>206442</v>
      </c>
    </row>
    <row r="23" spans="1:8" x14ac:dyDescent="0.45">
      <c r="A23">
        <v>22</v>
      </c>
      <c r="B23" s="4">
        <v>42999</v>
      </c>
      <c r="C23" s="1">
        <f t="shared" si="0"/>
        <v>2017</v>
      </c>
      <c r="D23" s="5" t="str">
        <f t="shared" si="1"/>
        <v>September</v>
      </c>
      <c r="E23" t="s">
        <v>17</v>
      </c>
      <c r="F23" t="s">
        <v>37</v>
      </c>
      <c r="G23" t="s">
        <v>67</v>
      </c>
      <c r="H23" s="6">
        <v>327879</v>
      </c>
    </row>
    <row r="24" spans="1:8" x14ac:dyDescent="0.45">
      <c r="A24">
        <v>23</v>
      </c>
      <c r="B24" s="4">
        <v>42999</v>
      </c>
      <c r="C24" s="1">
        <f t="shared" si="0"/>
        <v>2017</v>
      </c>
      <c r="D24" s="5" t="str">
        <f t="shared" si="1"/>
        <v>September</v>
      </c>
      <c r="E24" t="s">
        <v>17</v>
      </c>
      <c r="F24" t="s">
        <v>37</v>
      </c>
      <c r="G24" t="s">
        <v>68</v>
      </c>
      <c r="H24" s="6">
        <v>299034</v>
      </c>
    </row>
    <row r="25" spans="1:8" x14ac:dyDescent="0.45">
      <c r="A25">
        <v>24</v>
      </c>
      <c r="B25" s="4">
        <v>42998</v>
      </c>
      <c r="C25" s="1">
        <f t="shared" si="0"/>
        <v>2017</v>
      </c>
      <c r="D25" s="5" t="str">
        <f t="shared" si="1"/>
        <v>September</v>
      </c>
      <c r="E25" t="s">
        <v>17</v>
      </c>
      <c r="F25" t="s">
        <v>24</v>
      </c>
      <c r="G25" t="s">
        <v>27</v>
      </c>
      <c r="H25" s="6">
        <v>21000</v>
      </c>
    </row>
    <row r="26" spans="1:8" x14ac:dyDescent="0.45">
      <c r="A26">
        <v>25</v>
      </c>
      <c r="B26" s="4">
        <v>42998</v>
      </c>
      <c r="C26" s="1">
        <f t="shared" si="0"/>
        <v>2017</v>
      </c>
      <c r="D26" s="5" t="str">
        <f t="shared" si="1"/>
        <v>September</v>
      </c>
      <c r="E26" t="s">
        <v>17</v>
      </c>
      <c r="F26" t="s">
        <v>0</v>
      </c>
      <c r="G26" t="s">
        <v>30</v>
      </c>
      <c r="H26" s="6">
        <v>16000</v>
      </c>
    </row>
    <row r="27" spans="1:8" x14ac:dyDescent="0.45">
      <c r="A27">
        <v>26</v>
      </c>
      <c r="B27" s="4">
        <v>42998</v>
      </c>
      <c r="C27" s="1">
        <f t="shared" si="0"/>
        <v>2017</v>
      </c>
      <c r="D27" s="5" t="str">
        <f t="shared" si="1"/>
        <v>September</v>
      </c>
      <c r="E27" t="s">
        <v>17</v>
      </c>
      <c r="F27" t="s">
        <v>37</v>
      </c>
      <c r="G27" t="s">
        <v>66</v>
      </c>
      <c r="H27" s="6">
        <v>336084</v>
      </c>
    </row>
    <row r="28" spans="1:8" x14ac:dyDescent="0.45">
      <c r="A28">
        <v>27</v>
      </c>
      <c r="B28" s="4">
        <v>42997</v>
      </c>
      <c r="C28" s="1">
        <f t="shared" si="0"/>
        <v>2017</v>
      </c>
      <c r="D28" s="5" t="str">
        <f t="shared" si="1"/>
        <v>September</v>
      </c>
      <c r="E28" t="s">
        <v>17</v>
      </c>
      <c r="F28" t="s">
        <v>34</v>
      </c>
      <c r="G28" t="s">
        <v>33</v>
      </c>
      <c r="H28" s="6">
        <v>0</v>
      </c>
    </row>
    <row r="29" spans="1:8" x14ac:dyDescent="0.45">
      <c r="A29">
        <v>28</v>
      </c>
      <c r="B29" s="4">
        <v>42996</v>
      </c>
      <c r="C29" s="1">
        <f t="shared" si="0"/>
        <v>2017</v>
      </c>
      <c r="D29" s="5" t="str">
        <f t="shared" si="1"/>
        <v>September</v>
      </c>
      <c r="E29" t="s">
        <v>17</v>
      </c>
      <c r="F29" t="s">
        <v>37</v>
      </c>
      <c r="G29" t="s">
        <v>64</v>
      </c>
      <c r="H29" s="6">
        <v>264036</v>
      </c>
    </row>
    <row r="30" spans="1:8" x14ac:dyDescent="0.45">
      <c r="A30">
        <v>29</v>
      </c>
      <c r="B30" s="4">
        <v>42996</v>
      </c>
      <c r="C30" s="1">
        <f t="shared" si="0"/>
        <v>2017</v>
      </c>
      <c r="D30" s="5" t="str">
        <f t="shared" si="1"/>
        <v>September</v>
      </c>
      <c r="E30" t="s">
        <v>17</v>
      </c>
      <c r="F30" t="s">
        <v>37</v>
      </c>
      <c r="G30" t="s">
        <v>65</v>
      </c>
      <c r="H30" s="6">
        <v>218664</v>
      </c>
    </row>
    <row r="31" spans="1:8" x14ac:dyDescent="0.45">
      <c r="A31">
        <v>30</v>
      </c>
      <c r="B31" s="4">
        <v>42993</v>
      </c>
      <c r="C31" s="1">
        <f t="shared" si="0"/>
        <v>2017</v>
      </c>
      <c r="D31" s="5" t="str">
        <f t="shared" si="1"/>
        <v>September</v>
      </c>
      <c r="E31" t="s">
        <v>17</v>
      </c>
      <c r="F31" t="s">
        <v>24</v>
      </c>
      <c r="G31" t="s">
        <v>25</v>
      </c>
      <c r="H31" s="6">
        <v>150000</v>
      </c>
    </row>
    <row r="32" spans="1:8" x14ac:dyDescent="0.45">
      <c r="A32">
        <v>31</v>
      </c>
      <c r="B32" s="4">
        <v>42993</v>
      </c>
      <c r="C32" s="1">
        <f t="shared" si="0"/>
        <v>2017</v>
      </c>
      <c r="D32" s="5" t="str">
        <f t="shared" si="1"/>
        <v>September</v>
      </c>
      <c r="E32" t="s">
        <v>17</v>
      </c>
      <c r="F32" t="s">
        <v>0</v>
      </c>
      <c r="G32" t="s">
        <v>29</v>
      </c>
      <c r="H32" s="6">
        <v>50000</v>
      </c>
    </row>
    <row r="33" spans="1:8" x14ac:dyDescent="0.45">
      <c r="A33">
        <v>32</v>
      </c>
      <c r="B33" s="4">
        <v>42993</v>
      </c>
      <c r="C33" s="1">
        <f t="shared" si="0"/>
        <v>2017</v>
      </c>
      <c r="D33" s="5" t="str">
        <f t="shared" si="1"/>
        <v>September</v>
      </c>
      <c r="E33" t="s">
        <v>17</v>
      </c>
      <c r="F33" t="s">
        <v>37</v>
      </c>
      <c r="G33" t="s">
        <v>41</v>
      </c>
      <c r="H33" s="6">
        <v>221257</v>
      </c>
    </row>
    <row r="34" spans="1:8" x14ac:dyDescent="0.45">
      <c r="A34">
        <v>33</v>
      </c>
      <c r="B34" s="4">
        <v>42993</v>
      </c>
      <c r="C34" s="1">
        <f t="shared" ref="C34:C62" si="2">YEAR(B34)</f>
        <v>2017</v>
      </c>
      <c r="D34" s="5" t="str">
        <f t="shared" ref="D34:D62" si="3">TEXT(B34,"mmmm")</f>
        <v>September</v>
      </c>
      <c r="E34" t="s">
        <v>17</v>
      </c>
      <c r="F34" t="s">
        <v>37</v>
      </c>
      <c r="G34" t="s">
        <v>63</v>
      </c>
      <c r="H34" s="6">
        <v>288216</v>
      </c>
    </row>
    <row r="35" spans="1:8" x14ac:dyDescent="0.45">
      <c r="A35">
        <v>34</v>
      </c>
      <c r="B35" s="4">
        <v>42991</v>
      </c>
      <c r="C35" s="1">
        <f t="shared" si="2"/>
        <v>2017</v>
      </c>
      <c r="D35" s="5" t="str">
        <f t="shared" si="3"/>
        <v>September</v>
      </c>
      <c r="E35" t="s">
        <v>17</v>
      </c>
      <c r="F35" t="s">
        <v>37</v>
      </c>
      <c r="G35" t="s">
        <v>52</v>
      </c>
      <c r="H35" s="6">
        <v>330417</v>
      </c>
    </row>
    <row r="36" spans="1:8" x14ac:dyDescent="0.45">
      <c r="A36">
        <v>35</v>
      </c>
      <c r="B36" s="4">
        <v>42990</v>
      </c>
      <c r="C36" s="1">
        <f t="shared" si="2"/>
        <v>2017</v>
      </c>
      <c r="D36" s="5" t="str">
        <f t="shared" si="3"/>
        <v>September</v>
      </c>
      <c r="E36" t="s">
        <v>17</v>
      </c>
      <c r="F36" t="s">
        <v>37</v>
      </c>
      <c r="G36" t="s">
        <v>48</v>
      </c>
      <c r="H36" s="6">
        <v>179880</v>
      </c>
    </row>
    <row r="37" spans="1:8" x14ac:dyDescent="0.45">
      <c r="A37">
        <v>36</v>
      </c>
      <c r="B37" s="8">
        <v>42990</v>
      </c>
      <c r="C37" s="1">
        <f t="shared" si="2"/>
        <v>2017</v>
      </c>
      <c r="D37" s="5" t="str">
        <f t="shared" si="3"/>
        <v>September</v>
      </c>
      <c r="E37" t="s">
        <v>17</v>
      </c>
      <c r="F37" t="s">
        <v>37</v>
      </c>
      <c r="G37" t="s">
        <v>49</v>
      </c>
      <c r="H37" s="6">
        <v>179880</v>
      </c>
    </row>
    <row r="38" spans="1:8" x14ac:dyDescent="0.45">
      <c r="A38">
        <v>37</v>
      </c>
      <c r="B38" s="4">
        <v>42990</v>
      </c>
      <c r="C38" s="1">
        <f t="shared" si="2"/>
        <v>2017</v>
      </c>
      <c r="D38" s="5" t="str">
        <f t="shared" si="3"/>
        <v>September</v>
      </c>
      <c r="E38" t="s">
        <v>17</v>
      </c>
      <c r="F38" t="s">
        <v>37</v>
      </c>
      <c r="G38" t="s">
        <v>50</v>
      </c>
      <c r="H38" s="6">
        <v>179880</v>
      </c>
    </row>
    <row r="39" spans="1:8" x14ac:dyDescent="0.45">
      <c r="A39">
        <v>38</v>
      </c>
      <c r="B39" s="4">
        <v>42989</v>
      </c>
      <c r="C39" s="1">
        <f t="shared" si="2"/>
        <v>2017</v>
      </c>
      <c r="D39" s="5" t="str">
        <f t="shared" si="3"/>
        <v>September</v>
      </c>
      <c r="E39" t="s">
        <v>17</v>
      </c>
      <c r="F39" t="s">
        <v>19</v>
      </c>
      <c r="G39" t="s">
        <v>21</v>
      </c>
      <c r="H39" s="6">
        <v>10250</v>
      </c>
    </row>
    <row r="40" spans="1:8" x14ac:dyDescent="0.45">
      <c r="A40">
        <v>39</v>
      </c>
      <c r="B40" s="4">
        <v>42989</v>
      </c>
      <c r="C40" s="1">
        <f t="shared" si="2"/>
        <v>2017</v>
      </c>
      <c r="D40" s="5" t="str">
        <f t="shared" si="3"/>
        <v>September</v>
      </c>
      <c r="E40" t="s">
        <v>17</v>
      </c>
      <c r="F40" t="s">
        <v>19</v>
      </c>
      <c r="G40" t="s">
        <v>22</v>
      </c>
      <c r="H40" s="6">
        <v>3500</v>
      </c>
    </row>
    <row r="41" spans="1:8" x14ac:dyDescent="0.45">
      <c r="A41">
        <v>40</v>
      </c>
      <c r="B41" s="4">
        <v>42989</v>
      </c>
      <c r="C41" s="1">
        <f t="shared" si="2"/>
        <v>2017</v>
      </c>
      <c r="D41" s="5" t="str">
        <f t="shared" si="3"/>
        <v>September</v>
      </c>
      <c r="E41" t="s">
        <v>17</v>
      </c>
      <c r="F41" t="s">
        <v>24</v>
      </c>
      <c r="G41" t="s">
        <v>23</v>
      </c>
      <c r="H41" s="6">
        <v>15000</v>
      </c>
    </row>
    <row r="42" spans="1:8" x14ac:dyDescent="0.45">
      <c r="A42">
        <v>41</v>
      </c>
      <c r="B42" s="4">
        <v>42989</v>
      </c>
      <c r="C42" s="1">
        <f t="shared" si="2"/>
        <v>2017</v>
      </c>
      <c r="D42" s="5" t="str">
        <f t="shared" si="3"/>
        <v>September</v>
      </c>
      <c r="E42" t="s">
        <v>17</v>
      </c>
      <c r="F42" t="s">
        <v>37</v>
      </c>
      <c r="G42" t="s">
        <v>53</v>
      </c>
      <c r="H42" s="6">
        <v>234030</v>
      </c>
    </row>
    <row r="43" spans="1:8" x14ac:dyDescent="0.45">
      <c r="A43">
        <v>42</v>
      </c>
      <c r="B43" s="4">
        <v>42989</v>
      </c>
      <c r="C43" s="1">
        <f t="shared" si="2"/>
        <v>2017</v>
      </c>
      <c r="D43" s="5" t="str">
        <f t="shared" si="3"/>
        <v>September</v>
      </c>
      <c r="E43" t="s">
        <v>17</v>
      </c>
      <c r="F43" t="s">
        <v>37</v>
      </c>
      <c r="G43" t="s">
        <v>54</v>
      </c>
      <c r="H43" s="6">
        <v>234396</v>
      </c>
    </row>
    <row r="44" spans="1:8" x14ac:dyDescent="0.45">
      <c r="A44">
        <v>43</v>
      </c>
      <c r="B44" s="4">
        <v>42989</v>
      </c>
      <c r="C44" s="1">
        <f t="shared" si="2"/>
        <v>2017</v>
      </c>
      <c r="D44" s="5" t="str">
        <f t="shared" si="3"/>
        <v>September</v>
      </c>
      <c r="E44" t="s">
        <v>17</v>
      </c>
      <c r="F44" t="s">
        <v>37</v>
      </c>
      <c r="G44" t="s">
        <v>55</v>
      </c>
      <c r="H44" s="6">
        <v>213192</v>
      </c>
    </row>
    <row r="45" spans="1:8" x14ac:dyDescent="0.45">
      <c r="A45">
        <v>44</v>
      </c>
      <c r="B45" s="4">
        <v>42989</v>
      </c>
      <c r="C45" s="1">
        <f t="shared" si="2"/>
        <v>2017</v>
      </c>
      <c r="D45" s="5" t="str">
        <f t="shared" si="3"/>
        <v>September</v>
      </c>
      <c r="E45" t="s">
        <v>17</v>
      </c>
      <c r="F45" t="s">
        <v>37</v>
      </c>
      <c r="G45" t="s">
        <v>56</v>
      </c>
      <c r="H45" s="6">
        <v>311862</v>
      </c>
    </row>
    <row r="46" spans="1:8" x14ac:dyDescent="0.45">
      <c r="A46">
        <v>45</v>
      </c>
      <c r="B46" s="4">
        <v>42989</v>
      </c>
      <c r="C46" s="1">
        <f t="shared" si="2"/>
        <v>2017</v>
      </c>
      <c r="D46" s="5" t="str">
        <f t="shared" si="3"/>
        <v>September</v>
      </c>
      <c r="E46" t="s">
        <v>17</v>
      </c>
      <c r="F46" t="s">
        <v>37</v>
      </c>
      <c r="G46" t="s">
        <v>61</v>
      </c>
      <c r="H46" s="6">
        <v>409203</v>
      </c>
    </row>
    <row r="47" spans="1:8" x14ac:dyDescent="0.45">
      <c r="A47">
        <v>46</v>
      </c>
      <c r="B47" s="4">
        <v>42986</v>
      </c>
      <c r="C47" s="1">
        <f t="shared" si="2"/>
        <v>2017</v>
      </c>
      <c r="D47" s="5" t="str">
        <f t="shared" si="3"/>
        <v>September</v>
      </c>
      <c r="E47" t="s">
        <v>17</v>
      </c>
      <c r="F47" t="s">
        <v>24</v>
      </c>
      <c r="G47" t="s">
        <v>26</v>
      </c>
      <c r="H47" s="6">
        <v>23000</v>
      </c>
    </row>
    <row r="48" spans="1:8" x14ac:dyDescent="0.45">
      <c r="A48">
        <v>47</v>
      </c>
      <c r="B48" s="4">
        <v>42986</v>
      </c>
      <c r="C48" s="1">
        <f t="shared" si="2"/>
        <v>2017</v>
      </c>
      <c r="D48" s="5" t="str">
        <f t="shared" si="3"/>
        <v>September</v>
      </c>
      <c r="E48" t="s">
        <v>17</v>
      </c>
      <c r="F48" t="s">
        <v>37</v>
      </c>
      <c r="G48" t="s">
        <v>45</v>
      </c>
      <c r="H48" s="6">
        <v>206442</v>
      </c>
    </row>
    <row r="49" spans="1:8" x14ac:dyDescent="0.45">
      <c r="A49">
        <v>48</v>
      </c>
      <c r="B49" s="4">
        <v>42986</v>
      </c>
      <c r="C49" s="1">
        <f t="shared" si="2"/>
        <v>2017</v>
      </c>
      <c r="D49" s="5" t="str">
        <f t="shared" si="3"/>
        <v>September</v>
      </c>
      <c r="E49" t="s">
        <v>17</v>
      </c>
      <c r="F49" t="s">
        <v>37</v>
      </c>
      <c r="G49" t="s">
        <v>57</v>
      </c>
      <c r="H49" s="6">
        <v>223026</v>
      </c>
    </row>
    <row r="50" spans="1:8" x14ac:dyDescent="0.45">
      <c r="A50">
        <v>49</v>
      </c>
      <c r="B50" s="4">
        <v>42986</v>
      </c>
      <c r="C50" s="1">
        <f t="shared" si="2"/>
        <v>2017</v>
      </c>
      <c r="D50" s="5" t="str">
        <f t="shared" si="3"/>
        <v>September</v>
      </c>
      <c r="E50" t="s">
        <v>17</v>
      </c>
      <c r="F50" t="s">
        <v>37</v>
      </c>
      <c r="G50" t="s">
        <v>58</v>
      </c>
      <c r="H50" s="6">
        <v>265890</v>
      </c>
    </row>
    <row r="51" spans="1:8" x14ac:dyDescent="0.45">
      <c r="A51">
        <v>50</v>
      </c>
      <c r="B51" s="4">
        <v>42986</v>
      </c>
      <c r="C51" s="1">
        <f t="shared" si="2"/>
        <v>2017</v>
      </c>
      <c r="D51" s="5" t="str">
        <f t="shared" si="3"/>
        <v>September</v>
      </c>
      <c r="E51" t="s">
        <v>17</v>
      </c>
      <c r="F51" t="s">
        <v>37</v>
      </c>
      <c r="G51" t="s">
        <v>59</v>
      </c>
      <c r="H51" s="6">
        <v>393279</v>
      </c>
    </row>
    <row r="52" spans="1:8" x14ac:dyDescent="0.45">
      <c r="A52">
        <v>51</v>
      </c>
      <c r="B52" s="4">
        <v>42986</v>
      </c>
      <c r="C52" s="1">
        <f t="shared" si="2"/>
        <v>2017</v>
      </c>
      <c r="D52" s="5" t="str">
        <f t="shared" si="3"/>
        <v>September</v>
      </c>
      <c r="E52" t="s">
        <v>17</v>
      </c>
      <c r="F52" t="s">
        <v>37</v>
      </c>
      <c r="G52" t="s">
        <v>60</v>
      </c>
      <c r="H52" s="6">
        <v>359691</v>
      </c>
    </row>
    <row r="53" spans="1:8" x14ac:dyDescent="0.45">
      <c r="A53">
        <v>52</v>
      </c>
      <c r="B53" s="4">
        <v>42985</v>
      </c>
      <c r="C53" s="1">
        <f t="shared" si="2"/>
        <v>2017</v>
      </c>
      <c r="D53" s="5" t="str">
        <f t="shared" si="3"/>
        <v>September</v>
      </c>
      <c r="E53" t="s">
        <v>17</v>
      </c>
      <c r="F53" t="s">
        <v>19</v>
      </c>
      <c r="G53" t="s">
        <v>18</v>
      </c>
      <c r="H53" s="6">
        <v>25000</v>
      </c>
    </row>
    <row r="54" spans="1:8" x14ac:dyDescent="0.45">
      <c r="A54">
        <v>53</v>
      </c>
      <c r="B54" s="4">
        <v>42985</v>
      </c>
      <c r="C54" s="1">
        <f t="shared" si="2"/>
        <v>2017</v>
      </c>
      <c r="D54" s="5" t="str">
        <f t="shared" si="3"/>
        <v>September</v>
      </c>
      <c r="E54" t="s">
        <v>17</v>
      </c>
      <c r="F54" t="s">
        <v>19</v>
      </c>
      <c r="G54" t="s">
        <v>20</v>
      </c>
      <c r="H54" s="6">
        <v>4419</v>
      </c>
    </row>
    <row r="55" spans="1:8" x14ac:dyDescent="0.45">
      <c r="A55">
        <v>54</v>
      </c>
      <c r="B55" s="4">
        <v>42985</v>
      </c>
      <c r="C55" s="1">
        <f t="shared" si="2"/>
        <v>2017</v>
      </c>
      <c r="D55" s="5" t="str">
        <f t="shared" si="3"/>
        <v>September</v>
      </c>
      <c r="E55" t="s">
        <v>17</v>
      </c>
      <c r="F55" t="s">
        <v>37</v>
      </c>
      <c r="G55" t="s">
        <v>51</v>
      </c>
      <c r="H55" s="6">
        <v>287358</v>
      </c>
    </row>
    <row r="56" spans="1:8" x14ac:dyDescent="0.45">
      <c r="A56">
        <v>55</v>
      </c>
      <c r="B56" s="4">
        <v>42984</v>
      </c>
      <c r="C56" s="1">
        <f t="shared" si="2"/>
        <v>2017</v>
      </c>
      <c r="D56" s="5" t="str">
        <f t="shared" si="3"/>
        <v>September</v>
      </c>
      <c r="E56" t="s">
        <v>17</v>
      </c>
      <c r="F56" t="s">
        <v>37</v>
      </c>
      <c r="G56" t="s">
        <v>38</v>
      </c>
      <c r="H56" s="6">
        <v>214640</v>
      </c>
    </row>
    <row r="57" spans="1:8" x14ac:dyDescent="0.45">
      <c r="A57">
        <v>56</v>
      </c>
      <c r="B57" s="4">
        <v>42984</v>
      </c>
      <c r="C57" s="1">
        <f t="shared" si="2"/>
        <v>2017</v>
      </c>
      <c r="D57" s="5" t="str">
        <f t="shared" si="3"/>
        <v>September</v>
      </c>
      <c r="E57" t="s">
        <v>17</v>
      </c>
      <c r="F57" t="s">
        <v>37</v>
      </c>
      <c r="G57" t="s">
        <v>39</v>
      </c>
      <c r="H57" s="6">
        <v>227144</v>
      </c>
    </row>
    <row r="58" spans="1:8" x14ac:dyDescent="0.45">
      <c r="A58">
        <v>57</v>
      </c>
      <c r="B58" s="4">
        <v>42984</v>
      </c>
      <c r="C58" s="1">
        <f t="shared" si="2"/>
        <v>2017</v>
      </c>
      <c r="D58" s="5" t="str">
        <f t="shared" si="3"/>
        <v>September</v>
      </c>
      <c r="E58" t="s">
        <v>17</v>
      </c>
      <c r="F58" t="s">
        <v>37</v>
      </c>
      <c r="G58" t="s">
        <v>40</v>
      </c>
      <c r="H58" s="6">
        <v>227144</v>
      </c>
    </row>
    <row r="59" spans="1:8" x14ac:dyDescent="0.45">
      <c r="A59">
        <v>58</v>
      </c>
      <c r="B59" s="4">
        <v>42984</v>
      </c>
      <c r="C59" s="1">
        <f t="shared" si="2"/>
        <v>2017</v>
      </c>
      <c r="D59" s="5" t="str">
        <f t="shared" si="3"/>
        <v>September</v>
      </c>
      <c r="E59" t="s">
        <v>17</v>
      </c>
      <c r="F59" t="s">
        <v>37</v>
      </c>
      <c r="G59" t="s">
        <v>42</v>
      </c>
      <c r="H59" s="6">
        <v>218905</v>
      </c>
    </row>
    <row r="60" spans="1:8" x14ac:dyDescent="0.45">
      <c r="A60">
        <v>59</v>
      </c>
      <c r="B60" s="4">
        <v>42984</v>
      </c>
      <c r="C60" s="1">
        <f t="shared" si="2"/>
        <v>2017</v>
      </c>
      <c r="D60" s="5" t="str">
        <f t="shared" si="3"/>
        <v>September</v>
      </c>
      <c r="E60" t="s">
        <v>17</v>
      </c>
      <c r="F60" t="s">
        <v>37</v>
      </c>
      <c r="G60" t="s">
        <v>43</v>
      </c>
      <c r="H60" s="6">
        <v>227009</v>
      </c>
    </row>
    <row r="61" spans="1:8" x14ac:dyDescent="0.45">
      <c r="A61">
        <v>60</v>
      </c>
      <c r="B61" s="4">
        <v>42979</v>
      </c>
      <c r="C61" s="1">
        <f t="shared" si="2"/>
        <v>2017</v>
      </c>
      <c r="D61" s="5" t="str">
        <f t="shared" si="3"/>
        <v>September</v>
      </c>
      <c r="E61" t="s">
        <v>17</v>
      </c>
      <c r="F61" t="s">
        <v>37</v>
      </c>
      <c r="G61" t="s">
        <v>44</v>
      </c>
      <c r="H61" s="6">
        <v>203595</v>
      </c>
    </row>
    <row r="62" spans="1:8" x14ac:dyDescent="0.45">
      <c r="A62">
        <v>61</v>
      </c>
      <c r="B62" s="4">
        <v>42979</v>
      </c>
      <c r="C62" s="1">
        <f t="shared" si="2"/>
        <v>2017</v>
      </c>
      <c r="D62" s="5" t="str">
        <f t="shared" si="3"/>
        <v>September</v>
      </c>
      <c r="E62" t="s">
        <v>17</v>
      </c>
      <c r="F62" t="s">
        <v>37</v>
      </c>
      <c r="G62" t="s">
        <v>46</v>
      </c>
      <c r="H62" s="6">
        <v>189621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2017-10-16T00:40:14Z</dcterms:created>
  <dcterms:modified xsi:type="dcterms:W3CDTF">2017-12-16T22:47:15Z</dcterms:modified>
</cp:coreProperties>
</file>